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1480"/>
  </bookViews>
  <sheets>
    <sheet name="普通" sheetId="1" r:id="rId1"/>
  </sheets>
  <externalReferences>
    <externalReference r:id="rId2"/>
  </externalReferences>
  <definedNames>
    <definedName name="_xlnm.Print_Titles" localSheetId="0">普通!$2:$2</definedName>
    <definedName name="_xlnm.Print_Area" localSheetId="0">普通!$A$1:$O$188</definedName>
    <definedName name="_xlnm._FilterDatabase" localSheetId="0" hidden="1">普通!$A$2:$T$159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<sst xmlns="http://schemas.openxmlformats.org/spreadsheetml/2006/main" count="2098" uniqueCount="1253">
  <si>
    <r>
      <t xml:space="preserve">           商丘中院减刑假释公示表</t>
    </r>
    <r>
      <rPr>
        <sz val="12"/>
        <color indexed="8"/>
        <rFont val="黑体"/>
        <charset val="134"/>
      </rPr>
      <t xml:space="preserve">                  </t>
    </r>
  </si>
  <si>
    <t>序号</t>
  </si>
  <si>
    <t>罪犯
姓名</t>
  </si>
  <si>
    <t>出生日期</t>
  </si>
  <si>
    <t>捕前
身份</t>
  </si>
  <si>
    <t>罪名</t>
  </si>
  <si>
    <t>判决
日期</t>
  </si>
  <si>
    <t>原判
刑期</t>
  </si>
  <si>
    <t>刑期起止日</t>
  </si>
  <si>
    <t>历次减刑日期幅度及累计幅度现止日</t>
  </si>
  <si>
    <t>奖励处罚及罪犯改造积极分子</t>
  </si>
  <si>
    <t>罪犯考核期内
改造评审</t>
  </si>
  <si>
    <t>考核期内
扣分情况</t>
  </si>
  <si>
    <t>从严（从宽）情形</t>
  </si>
  <si>
    <t>退赃退赔及财产性判项执行履行情况</t>
  </si>
  <si>
    <t>监狱意见</t>
  </si>
  <si>
    <t>凡凯</t>
  </si>
  <si>
    <t>2004.12.09</t>
  </si>
  <si>
    <t>无业</t>
  </si>
  <si>
    <t>盗窃、掩饰、隐瞒犯罪所得</t>
  </si>
  <si>
    <t>2023.06.15</t>
  </si>
  <si>
    <t>5年8个月</t>
  </si>
  <si>
    <t>2023.02.18
2028.10.15</t>
  </si>
  <si>
    <t>首次</t>
  </si>
  <si>
    <t>5表扬
2024.05.08
2024.10.11
2025.04.07
2025.09.04
2026.02.05</t>
  </si>
  <si>
    <t>2023年评审1次2024年评审1次2025年评审1次</t>
  </si>
  <si>
    <t>无</t>
  </si>
  <si>
    <t>立功
积极退赃
财产刑未全部履行</t>
  </si>
  <si>
    <t>赃款及财产性判项:罚金25000元；各被告人主动退的违法所得款共计95217元应退还给各被害人；责令各被告人继续退赔剩余的违法所得款。
河南省项城市人民法院财产刑执行通知书：经调查，被告人没有执行能力。
未全部履行。
履行情况：2025.03.19关于对罪犯凡凯财产性判项履行情况予以说明的函：执行中查明：被执行人凡凯正在豫东监狱服刑，未向本院申报财产情况。未发现其有拒不交代赃款、赃物去向，隐满、藏匿、转移财产等妨害财产性判项执行的情形。执行中被执行人凡凯家属已代其缴纳罚金25000元，经本院多次查控其他未发现被执行人凡凯有可供执行财产。依照相关法律规定，本院作出（2023）豫1681执2263号执行裁定书对此案裁定终结了本次执行程序。附：1.2023.11.16河南省项城市人民法院（2023）豫1681执2263号执行裁定书：终结本次执行程序；2.2023.07.03罚没收入25000元。</t>
  </si>
  <si>
    <t>方豪严</t>
  </si>
  <si>
    <t>1994.06.09</t>
  </si>
  <si>
    <t>农民</t>
  </si>
  <si>
    <t>故意杀人</t>
  </si>
  <si>
    <t>2019.11.28</t>
  </si>
  <si>
    <t>无期</t>
  </si>
  <si>
    <t>无期自：2019.12.10起；
2023.09.22
2045.09.21</t>
  </si>
  <si>
    <t>2023.09.22减为有期徒刑22年；
刑期至2045.09.21止</t>
  </si>
  <si>
    <t>7表扬
2023.08.04
2024.01.05
2024.06.06
2024.11.08
2025.04.07
2025.10.10
2026.03.12</t>
  </si>
  <si>
    <t>2023年评审1次
2024年评审1次
2025年评审1次</t>
  </si>
  <si>
    <t>自首
故意杀人十年以上
财产刑未全部履行</t>
  </si>
  <si>
    <t>赃款及财产性判项:赔偿附带民事诉讼各原告人共计282602.75元（已交法庭5万元）。
河南省周口市中级人民法院财产执行通知书：无执行能力。
未全部履行。
履行情况：2026.02.12和2026.03.20河南省周口市中级人民法院关于罪犯财产性判项执行、履行情况的复函：已交法院人民币五万元，剩余232602.75元未赔偿。执行过程中：查明被执行人有银行存款2300元，本院已扣划2300元，已支付给申请执行人；查明被执行人有车，经变价处理，得执行款33300元，已支付给申请执行人。本案债权尚余197002.75元赔偿款未能实现。2022年10月22日，该案以终结本次执行程序结案。除上述财产外，经穷尽财产调查措施，未发现被执行人有其他可供执行的财产，被执行人暂无财产可供执行。执行过程中，未发现妨害执行的情形。附件：2020.10.20河南省周口市中级人民法院（2020）豫16执606号之四执行裁定书：终结本次执行程序；2020.10.20给申请执行人分别汇款33300元和2300元。</t>
  </si>
  <si>
    <t>郭少东</t>
  </si>
  <si>
    <t>1985.02.14</t>
  </si>
  <si>
    <t>盗窃</t>
  </si>
  <si>
    <t>2023.12.21</t>
  </si>
  <si>
    <t>4年</t>
  </si>
  <si>
    <t>2023.03.27
2027.03.26</t>
  </si>
  <si>
    <t>3表扬
2025.03.10
2025.08.04
2026.02.05</t>
  </si>
  <si>
    <t>2024年评审1次
2025年评审1次</t>
  </si>
  <si>
    <t>积极退赃</t>
  </si>
  <si>
    <t>赃款及财产性判项:罚金5000元；违法所得67000元依法予以追缴，上缴国库（已追缴）
全部履行。
履行情况：河南省郸城县人民法院财产刑执行通知书：违法所得67000元已追缴，暂无履行能力。
2024.06.14法院罚没收入5000元。</t>
  </si>
  <si>
    <t>胡新鸣</t>
  </si>
  <si>
    <t>1974.01.06</t>
  </si>
  <si>
    <t>开设赌场</t>
  </si>
  <si>
    <t>2022.12.21
（又犯新罪、漏罪判决）</t>
  </si>
  <si>
    <t>7年6个月</t>
  </si>
  <si>
    <t>2022.09.17
2029.12.14</t>
  </si>
  <si>
    <t>5表扬
2023.12.05
2024.05.08
2024.11.08
2025.04.07
2026.03.12</t>
  </si>
  <si>
    <t>2025.03罚10分（还手打人）</t>
  </si>
  <si>
    <t>赃款及财产性判项:罚金4万元（已缴纳），违法所得2600元予以追缴，上缴国库。
全部履行。
履行情况：河南省民权县人民法院财产刑执行通知书：罚金4万元已缴纳，依法追缴违法所得2600元已追缴。</t>
  </si>
  <si>
    <t>孙小康</t>
  </si>
  <si>
    <t>1995.06.08</t>
  </si>
  <si>
    <t>强奸</t>
  </si>
  <si>
    <t>2024.03.12</t>
  </si>
  <si>
    <t>3年6个月</t>
  </si>
  <si>
    <t>2023.09.18
2027.03.17</t>
  </si>
  <si>
    <t>吴可</t>
  </si>
  <si>
    <t>2004.10.08</t>
  </si>
  <si>
    <t>2022.12.19</t>
  </si>
  <si>
    <t>7年</t>
  </si>
  <si>
    <t>2022.06.15
2029.06.14</t>
  </si>
  <si>
    <t>5表扬
2024.03.11
2024.08.02
2025.02.05
2025.07.07
2025.12.05</t>
  </si>
  <si>
    <t>2023.06罚10分（还手打人）
2025.01罚3分（2024年下半年三课教育考试中文化考试成绩不及格）</t>
  </si>
  <si>
    <t>尹书洋</t>
  </si>
  <si>
    <t>2003.09.19</t>
  </si>
  <si>
    <t>2023.03.17</t>
  </si>
  <si>
    <t>2023.02.07
2027.02.06</t>
  </si>
  <si>
    <t>4表扬
2024.10.11
2025.03.10
2025.08.04
2026.02.05</t>
  </si>
  <si>
    <t>赵道磊</t>
  </si>
  <si>
    <t>1994.12.14</t>
  </si>
  <si>
    <t>诈骗、合同诈骗</t>
  </si>
  <si>
    <t>2022.02.28
（漏罪判决）</t>
  </si>
  <si>
    <t>11年</t>
  </si>
  <si>
    <t>2020.09.08
2031.09.07</t>
  </si>
  <si>
    <t>7表扬
2023.04.04
2023.09.04
2024.02.04
2024.07.08
2024.12.05
2025.05.08
2025.11.11</t>
  </si>
  <si>
    <t>2022年评审1次
2023年评审1次
2024年评审1次
2025年评审1次</t>
  </si>
  <si>
    <t>2022.08罚2分（未保质保量完成当月劳动任务）</t>
  </si>
  <si>
    <t>财产刑未全部履行</t>
  </si>
  <si>
    <t>赃款及财产刑判项：罚金60000元；责令被告人将违法所得295651元退赔各被害人。河南省民权县人民法院（2020）豫1421刑初421号刑事判决书判处被告人赵道磊犯合同诈骗罪，责令退赔被害人损失49.82万元。
河南省民权县人民法院财产刑执行通知书：通过本院调查了解，被告人赵道磊没有经济来源，没有履行能力。
未全部履行。
履行情况：2022.02.28河南省民权县人民法院证明：现罪犯赵道磊罚金60000元未缴纳，违法所得295651元未退赔。
2025.05.22罚没收入10000元。
2025.11.03河南省民权人民法院关于罪犯财产性判项执行、履行情况的复函：执行依据为（2021）豫1421刑初404号，财产性判项包括以下几项：罚金、责令退赔；各财产性判项的执行、履行情况如下：罚金未履行、责令退赔未履行；执行中掌握的罪犯财产情况如下：查无可供执行的财产；无妨害执行的情形。</t>
  </si>
  <si>
    <t>马布和</t>
  </si>
  <si>
    <t>1989.03.24</t>
  </si>
  <si>
    <t>合同诈骗</t>
  </si>
  <si>
    <t>2015.09.28</t>
  </si>
  <si>
    <t>无期自2015.10.11起
2022.11.02
2044.11.01</t>
  </si>
  <si>
    <t>2019.09.21不予减刑；
2020.09.02不予减刑；
2022.11.02减为有期22年，剥夺政治权利8年;
刑期至2044.11.01止</t>
  </si>
  <si>
    <t>8表扬
2022.07.06
2023.01.05
2023.06.06
2023.11.08
2024.04.07
2024.09.04
2025.02.05
2025.07.07</t>
  </si>
  <si>
    <t>财产刑全部未履行</t>
  </si>
  <si>
    <t>赃款及财产性判项:没收个人全部财产，违法所得52474204元责令被告人马布和退赔被害人。 
履行情况：未履行。2015.12.29郑州市中级法院出具执行裁定书：终结本次执行程序。2025.08.13郑州市中院回函：本院于2020.11.02终结本次执行程序方式结案。执行到位0元，在执行过程中，未发现马布和有拒不交代赃款、赃物去向、隐瞒藏匿、转移财产、妨害财产刑判项执行、拒不申报或者虚假申报财产等情况</t>
  </si>
  <si>
    <t>高永华</t>
  </si>
  <si>
    <t>1973.10.28</t>
  </si>
  <si>
    <t>故意伤害</t>
  </si>
  <si>
    <t>2018.09.30</t>
  </si>
  <si>
    <t>无期自
2018.10.26起
2023.12.26
2045.12.25</t>
  </si>
  <si>
    <t>2022.11.2不予减刑；
2023.12.26减为有期22年，剥夺政治权利8年；
刑期至2045.12.25止</t>
  </si>
  <si>
    <t>6表扬
2023.11.08
2024.04.07
2024.10.11
2025.03.10
2025.09.04
2026.02.05</t>
  </si>
  <si>
    <t>2024.02罚2分（不按工艺要求劳动）</t>
  </si>
  <si>
    <t>自首</t>
  </si>
  <si>
    <t>赃款及财产性判项:民赔25014元 已执行25289元。
履行情况：全部履行。2018年12月29日商丘市中级人民法院（2018）豫14执232号之二执行裁定书裁定划拨被执行人高永华存款25289元。</t>
  </si>
  <si>
    <t>杨亮亮</t>
  </si>
  <si>
    <t>1990.09.16</t>
  </si>
  <si>
    <t>2016.09.19</t>
  </si>
  <si>
    <t>死缓</t>
  </si>
  <si>
    <t>死缓自
2016.09.30起
无期自
2018.09.30起
2023.12.26
2048.12.25</t>
  </si>
  <si>
    <t>2018.11.16减为无期，剥夺政治权利终身；
2022.11.02不予减刑；
2023.12.26减为有期25年，剥夺政治权利9年；
刑期至2048.12.25止</t>
  </si>
  <si>
    <t>6表扬
2023.09.04
2024.02.04
2024.07.08
2024.12.05
2025.05.08
2025.10.10</t>
  </si>
  <si>
    <t>故意杀人10年以上</t>
  </si>
  <si>
    <t>赃款及财产性判项：附带民事诉讼赔偿共同赔偿六万元。
履行情况：已赔付，2018年4月21日商丘市中级人民法院刑事审判二庭出具收条：显示已赔付十万元。"</t>
  </si>
  <si>
    <t>张毛涛</t>
  </si>
  <si>
    <t>1987.09.21</t>
  </si>
  <si>
    <t>2018.01.12</t>
  </si>
  <si>
    <t>死缓自
2018.01.30起
无期自
2020.01.30起
2023.12.26
2048.12.25</t>
  </si>
  <si>
    <t>2020.09.02减刑为无期，剥夺政治权利终身；
2023.12.26减为有期25年，剥夺政治权利9年；
刑期至2048.12.25止</t>
  </si>
  <si>
    <t>6表扬
2023.11.08
2024.05.08
2024.10.11
2025.04.07
2025.09.04
2026.03.12</t>
  </si>
  <si>
    <t>2025.06罚5分（辱骂他犯）；
2025.12罚2分（未完成任务）</t>
  </si>
  <si>
    <t>自首
故意杀人10年以上</t>
  </si>
  <si>
    <t>赃款及财产性判项:赔偿被害人家属22960元。
履行情况：2022.03.02河南省商丘市中级人民法院出具（2022）豫14执恢2号结案通知书显示（2017）豫14刑初34号刑事附带民事判决书已全部执行完毕，予以结案。</t>
  </si>
  <si>
    <t>官灿红</t>
  </si>
  <si>
    <t>1995.01.17</t>
  </si>
  <si>
    <t>诈骗</t>
  </si>
  <si>
    <t>2023.10.27</t>
  </si>
  <si>
    <t>6年</t>
  </si>
  <si>
    <t>2023.05.19
2029.05.18</t>
  </si>
  <si>
    <t>4表扬
2024.10.11
2025.03.10
2025.08.04
2026.01.05</t>
  </si>
  <si>
    <t>从犯</t>
  </si>
  <si>
    <t>赃款及财产性判项:罚金3万元。被告人官灿红已退出的违法所得13000元由公诉机关退还被害人，对官灿红剩余违法所得继续予以追缴后退还本案被害人。
履行情况：全部履行。永城市法院于2024年12月09日出具票据和（2024）豫1481执5170号结案通知书证明该犯罚金已履行完毕，本案按执行完毕方式结案。</t>
  </si>
  <si>
    <t>张汉</t>
  </si>
  <si>
    <t>1993.01.18</t>
  </si>
  <si>
    <t>2023.06.09</t>
  </si>
  <si>
    <t>9年</t>
  </si>
  <si>
    <t>2022.07.21
2031.07.20</t>
  </si>
  <si>
    <t>4表扬
2024.07.08
2024.12.05
2025.05.08
2025.10.10</t>
  </si>
  <si>
    <t>赃款及财产性判项:罚金10万元，赃款91万退还被害人，不足部分由被告人退赔。
履行情况：商丘市梁园区人民法院出具财产刑执行通知书显示罚金10万全部履行。2025年10月20日梁园区人民法院复函本案于2023年12月13日以终结本次执行程序方式结案。商丘市梁园区人民法院2025年12月15日复函案件全部执行完毕.</t>
  </si>
  <si>
    <t>魏如宁</t>
  </si>
  <si>
    <t>1990.11.30</t>
  </si>
  <si>
    <t>强制猥亵</t>
  </si>
  <si>
    <t>2025.03.21</t>
  </si>
  <si>
    <t>2年</t>
  </si>
  <si>
    <t>2024.10.26
2026.10.25</t>
  </si>
  <si>
    <t>1表扬
2026.03.12</t>
  </si>
  <si>
    <t>2025年评审1次</t>
  </si>
  <si>
    <t>程权威</t>
  </si>
  <si>
    <t>2004.09.15</t>
  </si>
  <si>
    <t>聚众斗殴、寻衅滋事、盗窃</t>
  </si>
  <si>
    <t>2023.10.25</t>
  </si>
  <si>
    <t>2023.04.19
2027.04.13</t>
  </si>
  <si>
    <t>2024.12罚5分（辱骂他犯）</t>
  </si>
  <si>
    <t>赃款及财产性判项:罚金5000元，责令退赔被害人金耳坠和手机。
履行情况：全部履行。睢县人民法院2024.09.26出具发票证明罚金5000元全部履行，睢县人民法院2024.09.27出具说明证明罚金已全部履行，退赔被害人损失已经全部退回，本案执行完毕结案。</t>
  </si>
  <si>
    <t>邓巍巍</t>
  </si>
  <si>
    <t>1983.01.29</t>
  </si>
  <si>
    <t>敲诈勒索</t>
  </si>
  <si>
    <t>2023.03.30</t>
  </si>
  <si>
    <t>9年6个月</t>
  </si>
  <si>
    <t>2022.09.11
2032.03.10</t>
  </si>
  <si>
    <t>4表扬
2024.10.11
2025.04.07
2025.09.04
2026.03.12</t>
  </si>
  <si>
    <t>2024年评审一次
2025年评审一次</t>
  </si>
  <si>
    <t>自首
未遂</t>
  </si>
  <si>
    <t>赃款及财产性判项：罚金人民币5万元；
全部履行
履行情况：河南省杞县人民法院出具的财产执行通知书显示罚金人民币5万元已履行。</t>
  </si>
  <si>
    <t>贺中义</t>
  </si>
  <si>
    <t>1976.05.09</t>
  </si>
  <si>
    <t>2012.09.15</t>
  </si>
  <si>
    <t>死缓自2012.10.16起；
无期自
2014.10.16起；
2018.08.03
2043.08.02</t>
  </si>
  <si>
    <t xml:space="preserve">2014.12.02减为无期；
2018.08.03减为25年；
2021.03.20减刑7个月；
2023.09.26减刑6个月；
累计减刑1年1个月；
刑期至2042.07.02止
</t>
  </si>
  <si>
    <t>6表扬
2023.09.04
2024.03.11
2024.08.02
2025.02.11
2025.08.04
2026.01.05</t>
  </si>
  <si>
    <t>2023年评审一次
2024年评审一次
2025年评审一次</t>
  </si>
  <si>
    <t>2024.10罚2分（违章作业）</t>
  </si>
  <si>
    <t>因故意杀人罪被判处死缓</t>
  </si>
  <si>
    <t>李新淇</t>
  </si>
  <si>
    <t>1979.08.02</t>
  </si>
  <si>
    <t>故意杀人、侮辱尸体</t>
  </si>
  <si>
    <t>2019.11.12</t>
  </si>
  <si>
    <t>无期自2019.11.13起；
2023.09.22
2045.09.21</t>
  </si>
  <si>
    <t>2023.09.22减为22年；
刑期至2045.09.21止</t>
  </si>
  <si>
    <t>7表扬
2023.06.06
2023.12.05
2024.05.08
2024.10.11
2025.04.07
2025.09.04
2026.02.05</t>
  </si>
  <si>
    <t>因故意杀人最被判处无期
自首</t>
  </si>
  <si>
    <t>毛晓旭</t>
  </si>
  <si>
    <t>1980.01.02</t>
  </si>
  <si>
    <t>2021.12.21</t>
  </si>
  <si>
    <t>12年</t>
  </si>
  <si>
    <t>2020.12.31
2032.12.30</t>
  </si>
  <si>
    <t>7表扬
2023.04.04
2023.09.04
2024.03.11
2024.09.04
2025.02.11
2025.08.04
2026.01.05</t>
  </si>
  <si>
    <t>2022年评审一次
2023年评审一次
2024年评审一次
2025年评审一次</t>
  </si>
  <si>
    <t>2024.03罚2分（个人物品摆放不符合标准）
2024.08罚2分（个人物品摆放不符合标准）
2024.11罚2分（私自夹带物品）</t>
  </si>
  <si>
    <t>赃款及财产性判项：罚金5万元，责令退赔被害人李云飞人民币100万元、被害人陈大坤人民币18万元、刘新海人民币16.5万元、马永杰人民币40万元。
财产刑执行通知书：民权县人民法院出具的财产性执行通知书显示没有履行能力
未全部履行
履行情况：2025年7月23日民权县人民法院回函显示划拨毛晓旭银行存款7150.99元已全部上缴财政，其他无财产可供执行，案件终结本次执行程序。</t>
  </si>
  <si>
    <t>王亚光</t>
  </si>
  <si>
    <t>1990.10.08</t>
  </si>
  <si>
    <t>2021.09.14</t>
  </si>
  <si>
    <t>12年6个月</t>
  </si>
  <si>
    <t>2020.10.28
2033.04.27</t>
  </si>
  <si>
    <t>2024.04.28减刑6个月；
累计减刑6个月；
刑期至2032.10.27止</t>
  </si>
  <si>
    <t>5表扬
2024.05.08
2024.11.08
2025.04.07
2025.09.04
2026.02.05</t>
  </si>
  <si>
    <t>赃款及财产性判项：罚金人民币6万元，王亚光被公安机关扣押的79.51万元，予以追缴，上缴国库；
全部履行
履行情况：河财产刑执行通知书显示扣押被告人王亚光现金79.51万元已履行，2021.10.08杞县人民法院出具票据：法院罚没收入6万元。</t>
  </si>
  <si>
    <t>温兴福</t>
  </si>
  <si>
    <t>1973.07.10</t>
  </si>
  <si>
    <t>2020.11.23</t>
  </si>
  <si>
    <t>2020.05.08
2031.05.07</t>
  </si>
  <si>
    <t>2023.09.26减刑4个月；
累计减刑4个月：
刑期至2031.01.07止</t>
  </si>
  <si>
    <t>6表扬
2023.09.04
2024.03.11
2024.09.04
2025.02.11
2025.08.04
2026.02.05</t>
  </si>
  <si>
    <t>因强奸罪被判处十年以上</t>
  </si>
  <si>
    <t>杨占兴</t>
  </si>
  <si>
    <t>1973.05.13</t>
  </si>
  <si>
    <t>2019.08.27</t>
  </si>
  <si>
    <t>无期自2019.09.09起；
2023.12.26
2045.12.25</t>
  </si>
  <si>
    <t>2023.12.26减为22年；
刑期至2045.12.25止</t>
  </si>
  <si>
    <t>6表扬
2023.08.04
2024.02.04
2024.08.02
2025.01.06
2025.07.07
2026.01.05</t>
  </si>
  <si>
    <t>2024.09罚2分（内务不达标）
2024.09罚2分（内务不达标）</t>
  </si>
  <si>
    <t>因故意杀人罪被判处无期
自首</t>
  </si>
  <si>
    <t>张航</t>
  </si>
  <si>
    <t>1990.12.02</t>
  </si>
  <si>
    <t>掩饰、隐瞒犯罪所得</t>
  </si>
  <si>
    <t>2024.08.01</t>
  </si>
  <si>
    <t>3年</t>
  </si>
  <si>
    <t>2024.01.04
2027.01.03</t>
  </si>
  <si>
    <t>2表扬
2025.06.10
2025.12.05</t>
  </si>
  <si>
    <t>赃款及财产性判项：罚金人民币2万元，违法所得2万元依法予以没收，上缴国库；
全部履行
履行情况：河南省虞城县人民法院出具的财产执行通知书显示罚金人民币2万元已缴纳，退缴的违法所得人民币2万元依法予以没收，上缴国库。</t>
  </si>
  <si>
    <t>郭永涛</t>
  </si>
  <si>
    <t>1970.04.06</t>
  </si>
  <si>
    <t>2018.01.31</t>
  </si>
  <si>
    <t>死缓自2018.02.24起
无期自2020.02.24起；
2023.12.26
2048.12.25</t>
  </si>
  <si>
    <t>2020.09.02减为无期；2023.12.26减为25年；
刑期至2048.12.25止</t>
  </si>
  <si>
    <t>6表扬
2023.10.11
2024.04.07
2024.10.11
2025.03.10
2025.09.04
2026.03.12</t>
  </si>
  <si>
    <t>2024.07罚2分（未按规定着装）
2024.12罚2分（不按互监组位置站队）</t>
  </si>
  <si>
    <t>因故意杀人罪被判处死缓
自首</t>
  </si>
  <si>
    <t>赃款及财产性判项：民事赔偿21835元；
全部履行
履行情况：河南省开封市中级人民法院2018年4月13日出具的情况说明显示已足额缴纳，并附现金缴款单。</t>
  </si>
  <si>
    <t>刘高</t>
  </si>
  <si>
    <t>1972.02.17</t>
  </si>
  <si>
    <t>贩卖毒品</t>
  </si>
  <si>
    <t>2021.08.18</t>
  </si>
  <si>
    <t>2020.10.02
2027.10.01</t>
  </si>
  <si>
    <t>2024.06.27减刑7个月；
累计减刑7个月；
刑期至2027.03.01止</t>
  </si>
  <si>
    <t>5表扬
2024.06.06
2024.11.08
2025.04.07
2025.10.10
2026.03.12</t>
  </si>
  <si>
    <t>赃款及财产性判项：罚金人民币2万元，追缴违法所得1万元；
全部履行
履行情况：2022年9月29日河南省周口市川汇区人民法院出具票据：缴纳20000元；2024年3月14日河南省周口市川汇区人民法院出具票据：缴纳10000元。</t>
  </si>
  <si>
    <t>杨超杰</t>
  </si>
  <si>
    <t>1989.04.04</t>
  </si>
  <si>
    <t>2017.11.08</t>
  </si>
  <si>
    <t>死缓自2017.11.24起；
无期自2019.11.24起；
2023.09.22
2048.09.21</t>
  </si>
  <si>
    <t>2020.03.27减为无期；2023.09.22减为25年；
刑期至2048.09.21止</t>
  </si>
  <si>
    <t>2023.07罚2分（不能熟记监狱应知应会内容）</t>
  </si>
  <si>
    <t>赃款及财产性判项：民事赔偿6万元；
全部履行
履行情况：判决书显示已赔偿。</t>
  </si>
  <si>
    <t>郑文明</t>
  </si>
  <si>
    <t>1976.10.27</t>
  </si>
  <si>
    <t>个体</t>
  </si>
  <si>
    <t>掩饰隐瞒犯罪所得、帮助信息网络犯罪活动</t>
  </si>
  <si>
    <t>2024.01.30</t>
  </si>
  <si>
    <t>2023.04.14
2027.04.13</t>
  </si>
  <si>
    <t>3表扬
2025.01.06
2025.06.10
2025.12.05</t>
  </si>
  <si>
    <t>2026.01罚3分（思想政治教育考试不及格）</t>
  </si>
  <si>
    <t>掩饰、隐瞒犯罪所得罪从犯</t>
  </si>
  <si>
    <t>赃款及财产性判项：罚金13000元，追缴违法所得34700元；
全部履行
履行情况：民权县人民法院财产刑执行通知书显示违法所得34700元已追缴，2024年10月16日民权县人民法院出具结案通知书显示罚金部分已全部执行完毕，现已结案。</t>
  </si>
  <si>
    <t>窦永和</t>
  </si>
  <si>
    <t>1966.02.16</t>
  </si>
  <si>
    <t>强奸、猥亵儿童</t>
  </si>
  <si>
    <t>2022.01.25</t>
  </si>
  <si>
    <t xml:space="preserve">17年
剥夺政治权利2年 </t>
  </si>
  <si>
    <t>2021.06.12 2038.06.11</t>
  </si>
  <si>
    <t>6表扬
2023.01.05
2023.06.06
2023.12.05
2024.05.08
2024.11.08
2025.05.08</t>
  </si>
  <si>
    <t>2024.05.31扣2分（未保质保量完成任务）</t>
  </si>
  <si>
    <t>强奸罪被判处10年以上有期徒刑</t>
  </si>
  <si>
    <t>阚石磊</t>
  </si>
  <si>
    <t>1988.07.20</t>
  </si>
  <si>
    <t>强奸、传播淫秽物品</t>
  </si>
  <si>
    <t>2022.05.17</t>
  </si>
  <si>
    <t>5年6个月</t>
  </si>
  <si>
    <t>2021.09.24
2027.03.23</t>
  </si>
  <si>
    <t>5表扬
2024.04.07
2024.09.04
2025.03.10
2025.08.04
2026.02.05</t>
  </si>
  <si>
    <t>李海超</t>
  </si>
  <si>
    <t>1989.02.24</t>
  </si>
  <si>
    <t>职员</t>
  </si>
  <si>
    <t>非法经营</t>
  </si>
  <si>
    <t>2022.02.08</t>
  </si>
  <si>
    <t>6年3个月</t>
  </si>
  <si>
    <t>2021.04.29
2027.07.28</t>
  </si>
  <si>
    <t>7表扬
2023.04.04
2023.09.04
2024.03.11
2024.08.02
2025.02.11
2025.07.07
2026.01.05</t>
  </si>
  <si>
    <t>赃款及财产刑判项：罚金10万元，违法所得50000元。
全部履行
履行情况：2022.08.03河南省西华县法院出具票据显示缴纳48297.56元
2025.02.28河南省西华县法院出具票据显示缴纳101702.44元</t>
  </si>
  <si>
    <t>李洪</t>
  </si>
  <si>
    <t>1975.06.11</t>
  </si>
  <si>
    <t>2015.12.31</t>
  </si>
  <si>
    <t>死缓
（限减）</t>
  </si>
  <si>
    <t>死缓自2016.01.28起</t>
  </si>
  <si>
    <t>2018.04.03减为无期限减；
2023.12.26减为25年并限制减刑
刑期至2048.12.25止</t>
  </si>
  <si>
    <t>6表扬
2023.08.04
2024.01.05
2024.07.08
2024.12.05
2025.06.10
2025.11.11</t>
  </si>
  <si>
    <t>2024.10.22扣2分（囚服随意摆放）</t>
  </si>
  <si>
    <t>故意杀人罪被判处死刑缓期二年执行</t>
  </si>
  <si>
    <t>赃款及财产刑判项：赔偿附带民事诉讼原告人经济损失65000元。
全部履行
履行情况：
2016.03.09驻马店市中级人民法院出具银行转账支票显示65000元已全部缴纳</t>
  </si>
  <si>
    <t>李华</t>
  </si>
  <si>
    <t>1971.08.14</t>
  </si>
  <si>
    <t>2012.11.24</t>
  </si>
  <si>
    <t>死缓自2012.12.11起</t>
  </si>
  <si>
    <t>2015.02.09减为无期徒刑；
2018.08.08减为25年；
2021.03.20减刑7个月；
2023.09.26减刑5个月；
累计减刑1年；
刑期至2042.08.07止</t>
  </si>
  <si>
    <t>故意杀人罪被判处死刑缓期两年执行</t>
  </si>
  <si>
    <t>赃款及财产刑判项：赔偿附带民事诉讼原告人经济损失6万元。
全部履行
履行情况：商丘市中级人民法院（2012）商刑初字第14号刑事附带民事判决书显示已赔偿附带民事诉讼原告人经济损失6万元</t>
  </si>
  <si>
    <t>徐满意</t>
  </si>
  <si>
    <t>1983.09.10</t>
  </si>
  <si>
    <t>抢劫</t>
  </si>
  <si>
    <t>2011.12.20</t>
  </si>
  <si>
    <t>无期自2012.08.15起</t>
  </si>
  <si>
    <t>2015.03.31减为20年；
2017.11.20减刑6个月；
2020.06.28减刑6个月；
2023.05.30减刑5个月
累计减刑1年5个月
刑期至2033.10.30止</t>
  </si>
  <si>
    <t>6表扬
2023.10.11
2024.04.07
2024.09.04
2025.02.11
2025.08.04
2026.01.05</t>
  </si>
  <si>
    <t>抢劫罪被判处无期徒刑</t>
  </si>
  <si>
    <t>赃款及财产刑判项：罚金5万元
已全部履行
履行情况：2020.03.31周口市中级人民法院出具票据显示缴纳2000元
2022.09.21周口市中级人民法院出具票据显示缴纳48000元。</t>
  </si>
  <si>
    <t>杨俊辉</t>
  </si>
  <si>
    <t>1986.06.27</t>
  </si>
  <si>
    <t>2019.05.20</t>
  </si>
  <si>
    <t>无期自2019.05.27起</t>
  </si>
  <si>
    <t>6表扬
2023.09.04
2024.02.04
2024.07.08
2024.12.05
2025.06.10
2025.11.11</t>
  </si>
  <si>
    <t>故意杀人罪被判处无期徒刑、自首</t>
  </si>
  <si>
    <t>赵忠实</t>
  </si>
  <si>
    <t>1985.05.07</t>
  </si>
  <si>
    <t>组织他人偷越国（边）境</t>
  </si>
  <si>
    <t>2023.05.30</t>
  </si>
  <si>
    <t>7年3个月</t>
  </si>
  <si>
    <t>2022.08.17
2029.11.16</t>
  </si>
  <si>
    <t>5表扬
2024.05.08
2024.11.08
2025.04.07
2025.10.10
2026.03.12</t>
  </si>
  <si>
    <t>赃款及财产刑判项：罚金3万元，赃款28200元；河南省太康县人民法院出具财产执行通知书显示暂无执行能力
未全部履行
履行情况：河南省太康县人民法院2025.12.04回函：罚金已执行534.15元，无其他财产可供执行，无妨碍情形</t>
  </si>
  <si>
    <t>周思灵</t>
  </si>
  <si>
    <t>1979.04.07</t>
  </si>
  <si>
    <t>抢劫,盗窃</t>
  </si>
  <si>
    <t>2015.12.05</t>
  </si>
  <si>
    <t>死缓自2015.12.24起</t>
  </si>
  <si>
    <t>2018.04.03减为无期徒刑；
2023.09.22减为25年；
刑期至2048.09.21止</t>
  </si>
  <si>
    <t>7表扬
2023.08.04
2024.01.05
2024.06.06
2024.11.08
2025.04.07
2025.09.04
2026.02.05</t>
  </si>
  <si>
    <t>因抢劫罪被判处死刑缓期二年执行、财产刑未全部履行</t>
  </si>
  <si>
    <t>赃款及财产性判项：没收个人全部财产罚金15000元
未全部履行
履行情况：2022.12.29周口市中级人民法院出具票据显示罚金15000元已缴纳
2026.03.20周口市中院回函：无可供执行财产，2022年4月19日该案以终结本次执行程序结案，未发现妨害执行的情形</t>
  </si>
  <si>
    <t>卞雪超</t>
  </si>
  <si>
    <t>1983.03.13</t>
  </si>
  <si>
    <t>2023.01.19</t>
  </si>
  <si>
    <t>4年6个月</t>
  </si>
  <si>
    <t>2022.09.13
2027.03.12</t>
  </si>
  <si>
    <t>4表扬
2024.01.05
2024.06.06
2024.12.05
2025.11.11</t>
  </si>
  <si>
    <t>楚润泽</t>
  </si>
  <si>
    <t>1994.07.30</t>
  </si>
  <si>
    <t>传播淫秽物品牟利</t>
  </si>
  <si>
    <t>2020.09.27</t>
  </si>
  <si>
    <t>10年</t>
  </si>
  <si>
    <t>2019.06.30
2029.06.29</t>
  </si>
  <si>
    <t>2024.04.28减刑6个月
刑期至2028.12.27止</t>
  </si>
  <si>
    <t>5表扬
2024.04.07
2024.10.11
2025.03.10
2025.08.04
2026.02.05</t>
  </si>
  <si>
    <t>赃款及财产性判项：罚金62万元，五被告人共同承担违法所得617285.4元。
未全部履行
2025.12.04河南省太康县人民法院回函：执行到位21051元，无其他财产可执行，无妨碍执行情形</t>
  </si>
  <si>
    <t>李浩然</t>
  </si>
  <si>
    <t>1988.10.01</t>
  </si>
  <si>
    <t>工人</t>
  </si>
  <si>
    <t>2015.12.23</t>
  </si>
  <si>
    <t>无期自2016.01.05起</t>
  </si>
  <si>
    <t>2023.09.22减为22年
刑期至2045.09.21止</t>
  </si>
  <si>
    <t>7表扬
2023.04.04
2023.09.04
2024.02.04
2024.07.08
2025.01.06
2025.06.10
2025.11.11</t>
  </si>
  <si>
    <t>赃款及财产性判项：没收财产150万元，违法所得1078.85万元。 
未全部履行
履行情况：2025年11月27日郑州市中级人民法院回函：查封机动车一辆扣划银行存款33874.85元，无可执行的财产，无妨害财产刑判项执行情形</t>
  </si>
  <si>
    <t>李永强</t>
  </si>
  <si>
    <t>2005.04.02</t>
  </si>
  <si>
    <t>2022.03.14</t>
  </si>
  <si>
    <t>7年10个月</t>
  </si>
  <si>
    <t>2021.08.06
2029.06.05</t>
  </si>
  <si>
    <t>2024.02.29扣2分（未保质保量完成任务）</t>
  </si>
  <si>
    <t>未成年犯罪</t>
  </si>
  <si>
    <t>刘远</t>
  </si>
  <si>
    <t>1997.10.01</t>
  </si>
  <si>
    <t>2023.09.08</t>
  </si>
  <si>
    <t>2023.02.15
2029.02.14</t>
  </si>
  <si>
    <t>4表扬
2024.10.11
2025.04.07
2025.09.04
2026.02.05</t>
  </si>
  <si>
    <t>2024.09.27扣5分（言语挑衅他犯）</t>
  </si>
  <si>
    <t xml:space="preserve">赃款及财产刑判项：罚金30000元
全部履行
2024.11.20永城市人民法院出具票据显示罚金30000元已缴纳。       </t>
  </si>
  <si>
    <t>马龙振</t>
  </si>
  <si>
    <t>1994.02.14</t>
  </si>
  <si>
    <t>猥亵儿童</t>
  </si>
  <si>
    <t>2023.09.28</t>
  </si>
  <si>
    <t>3年9个月</t>
  </si>
  <si>
    <t>2023.05.25
2027.02.24</t>
  </si>
  <si>
    <t>周胜坤</t>
  </si>
  <si>
    <t>1995.07.23</t>
  </si>
  <si>
    <t>2023.06.12</t>
  </si>
  <si>
    <t>2022.08.30
2029.08.29</t>
  </si>
  <si>
    <t>4表扬
2024.08.02
2025.02.11
2025.07.07
2026.01.05</t>
  </si>
  <si>
    <t>2024.10.31扣2分（未保质保量完成任务）</t>
  </si>
  <si>
    <t>积极退缴违法所得</t>
  </si>
  <si>
    <t>赃款及财产性判项：罚金10000元，违法所得9000元。
全部履行
履行情况：2023.07.24太康县人民法院出具票据显示周胜坤罚金10000元已缴纳
违法所得判决书显示已追缴</t>
  </si>
  <si>
    <t>李伟成</t>
  </si>
  <si>
    <t>1985.01.15</t>
  </si>
  <si>
    <t>2016.09.13</t>
  </si>
  <si>
    <t>13年</t>
  </si>
  <si>
    <t>2015.11.30
2028.11.29</t>
  </si>
  <si>
    <t>2018.12.28减刑7个月；
2021.03.20减刑8个月；
2023.09.26减刑5个月；
累计减刑1年8个月
刑期至2027.03.29止</t>
  </si>
  <si>
    <t>6表扬
2023.08.04
2024.02.04
2024.07.08
2024.12.05
2025.06.10
2025.11.11</t>
  </si>
  <si>
    <t>赃款及财产刑判项：民事赔偿7万元
全部履行
履行情况：河南省宁陵县人民法院(2016)豫1423刑初152号判决书显示已赔偿</t>
  </si>
  <si>
    <t>刘宇航</t>
  </si>
  <si>
    <t>1996.06.28</t>
  </si>
  <si>
    <t>2023.08.22</t>
  </si>
  <si>
    <t>2023.01.29
2027.01.28</t>
  </si>
  <si>
    <t>赃款及财产刑判项：罚金1万元，追缴违法所得3000元。
全部履行
履行情况：（2023）豫16刑终575号刑事裁定书显示刘宇航违法所得3000元已缴纳
2024.02.23周口市淮阳区人民法院出具票据显示罚金10000元已缴纳</t>
  </si>
  <si>
    <t>欧阳康</t>
  </si>
  <si>
    <t>1990.06.07</t>
  </si>
  <si>
    <t>2023.02.03</t>
  </si>
  <si>
    <t>2022.06.29
2026.12.28</t>
  </si>
  <si>
    <t>5表扬
2024.01.05
2024.07.08
2024.12.05
2025.06.10
2025.11.11</t>
  </si>
  <si>
    <t>赃款及财产刑判项：罚金1万元，违法所得4万元予以追缴。
履行情况：未履行。
2025.7.22民权县人民法院回函显示：无可供执行财产。</t>
  </si>
  <si>
    <t>陈阔</t>
  </si>
  <si>
    <t>1998.08.03</t>
  </si>
  <si>
    <t>诈骗、偷越国（边）境</t>
  </si>
  <si>
    <t>2023.06.07</t>
  </si>
  <si>
    <t>2022.12.30  2032.11.03</t>
  </si>
  <si>
    <t>赃款及财产性判项：罚金52000元，违法所得100000元。
全部履行
履行情况：河南省睢县人民法院财产刑执行通知书显示无履行能力；2024.9.10河南省政府非税收入财政票据（电子）显示缴纳152000元。</t>
  </si>
  <si>
    <t>韩振</t>
  </si>
  <si>
    <t>1998.05.09</t>
  </si>
  <si>
    <t>2019.06.06</t>
  </si>
  <si>
    <t>2018.10.5 
2031.10.4</t>
  </si>
  <si>
    <t>2022.05.30减刑6个月
累计减刑6个月
刑期至2031.4.4止</t>
  </si>
  <si>
    <t>8表扬
2022.08.04
2023.01.05
2023.06.06
2023.11.08
2024.04.07
2024.09.04
2025.02.11
2025.07.07</t>
  </si>
  <si>
    <t>2025.8罚5分罪犯韩振私自制作两条背心。</t>
  </si>
  <si>
    <t>赃款及财产性判项：罚金50万元，非法所得依法继续追缴，返还被害人。
未全部履行
履行情况：河南省睢县人民法院财产刑执行通知书显示暂无执行能力，2021.11.22睢县人民法院回函该案刑事判决书未移送执行。2025.9.16河南省政府非税收入财政票据（电子）显示缴纳5000元。2025.12.19河南省睢县人民法院出具情况说明：以终结本次执行方式结案。</t>
  </si>
  <si>
    <t>刘合龙</t>
  </si>
  <si>
    <t>1983.10.20</t>
  </si>
  <si>
    <t>2023.10.30</t>
  </si>
  <si>
    <t>2021.11.12
2027.05.11</t>
  </si>
  <si>
    <t>从犯
未遂</t>
  </si>
  <si>
    <t>刘团伟</t>
  </si>
  <si>
    <t>1989.01.11</t>
  </si>
  <si>
    <t>2019.01.23</t>
  </si>
  <si>
    <t>15年</t>
  </si>
  <si>
    <t>2018.6.26 
2033.6.23</t>
  </si>
  <si>
    <t>2021.12.27减刑6个月 2024.04.28减刑6个月
累计减刑12个月
刑期至2032.6.23止</t>
  </si>
  <si>
    <t>5表扬
2024.05.08
2024.10.11
2025.03.10
2025.09.04
2026.02.05</t>
  </si>
  <si>
    <t>十年以上故意杀人罪</t>
  </si>
  <si>
    <t>滕勇</t>
  </si>
  <si>
    <t>1974.01.13</t>
  </si>
  <si>
    <t>公司职工</t>
  </si>
  <si>
    <t>2017.12.11</t>
  </si>
  <si>
    <t>死缓自2018.01.05起
无期自2020.01.05起
2023.09.22 2048.09.21</t>
  </si>
  <si>
    <t>2020.09.02减为无期2023.09.22减为25年 
累计减刑2次
刑期至2048.09.21止</t>
  </si>
  <si>
    <t>7表扬
2023.07.06
2023.12.05
2024.06.06
2024.11.08
2025.05.08
2025.10.10
2026.03.12</t>
  </si>
  <si>
    <t>自首
死缓故意杀人罪</t>
  </si>
  <si>
    <t>赃款及财产性判项：民事23960元
全部履行
履行情况：2017.12.29河南省郑州市中级人民法院：关于对罪犯滕勇赃款、罚金及财产缴付执行情况的说明：民事赔偿款被告人还未进行赔偿。2025.12.8河南省商丘市睢阳区公证处出具公证书已履行完毕。</t>
  </si>
  <si>
    <t>郑天恩</t>
  </si>
  <si>
    <t>2004.10.19</t>
  </si>
  <si>
    <t>学生</t>
  </si>
  <si>
    <t>2022.02.24</t>
  </si>
  <si>
    <t>8年</t>
  </si>
  <si>
    <t>2021.08.02
2029.08.01</t>
  </si>
  <si>
    <t>6表扬
2024.01.05
2024.06.06
2024.11.08
2025.04.07
2025.10.10
2026.03.12</t>
  </si>
  <si>
    <t>赃款及财产性判项：附带民事共计人民币102071.77元（不含已付35000元）
全部履行
履行情况：河南省永城市人民法院财产刑执行通知书显示没有履行能力。2022.5.24永城市人民法院（2022）豫1481执1208号执行结案通知书，被执行人已主动履行生效的法律文书，该案已执行完毕</t>
  </si>
  <si>
    <t>张贺冰</t>
  </si>
  <si>
    <t>1989.11.09</t>
  </si>
  <si>
    <t>2021.06.13</t>
  </si>
  <si>
    <t>2019.09.14
2030.09.13</t>
  </si>
  <si>
    <t>5表扬
2024.04.07
2024.09.04
2025.03.10
2025.09.04
2026.02.05</t>
  </si>
  <si>
    <t>2023.6罚4分不按时完成劳动任务，情节较轻。
2023.6罚2分未保质保量完成当.劳动任务</t>
  </si>
  <si>
    <t>十年以上故意杀人罪
积极赔偿</t>
  </si>
  <si>
    <t>赃款及财产性判项：赔偿附带民事共计214757元（含已履行的100000元）
全部履行
履行情况：周口市中级人民法院财产执行情况表显示二审期间达成调解协议并已履行完毕</t>
  </si>
  <si>
    <t>张俊辉</t>
  </si>
  <si>
    <t>1997.07.30</t>
  </si>
  <si>
    <t>2023.12.29</t>
  </si>
  <si>
    <t>5年</t>
  </si>
  <si>
    <t>2023.06.29
2028.06.28</t>
  </si>
  <si>
    <t>赃款及财产性判项：罚金人民币4万元。
全部履行
履行情况：河南省开封市顺河回族区人民法院财产刑执行说明;无履行能力，无财产执行2025.4.14河南省非税收入财政票据（电子）显示缴纳4万元。履行完毕</t>
  </si>
  <si>
    <t>李国杰</t>
  </si>
  <si>
    <t>1977.11.01</t>
  </si>
  <si>
    <t xml:space="preserve"> 农民 </t>
  </si>
  <si>
    <t>2011.06.10</t>
  </si>
  <si>
    <t>死缓减为18年8个月
2016.08.19
2035.04.18</t>
  </si>
  <si>
    <t>2013.09.20减为无期
2016.08.19减为18年8个月
2019.10.28减刑7个月
2022.05.30不予减刑
2023.05.30减刑5个月
累计减刑1年
刑期至2034年4月18日止</t>
  </si>
  <si>
    <t>7表扬
2023.08.04
2024.01.05
2024.06.06
2024.12.05
2025.05.08
2025.10.10
2026.03.12</t>
  </si>
  <si>
    <t xml:space="preserve"> 无 </t>
  </si>
  <si>
    <t xml:space="preserve"> 抢劫判处死缓 </t>
  </si>
  <si>
    <t>财产性判项：没收个人全部财产、共同赔偿2万元
履行情况：未全部履行；
2025.10.27新乡中级人民法院裁定书裁定终结没收个人全部财产的执行、共同赔偿20000元已执行完毕</t>
  </si>
  <si>
    <t>牛建业</t>
  </si>
  <si>
    <t>1974.02.19</t>
  </si>
  <si>
    <t>2009.11.16</t>
  </si>
  <si>
    <t>无期减为20年
2012.09.25
2032.09.24</t>
  </si>
  <si>
    <t>2012.09.25减为20年，剥政9年
2015.09.29减刑1年2个月
2018.05.30减刑7个月
2020.09.18减刑8个月
2023.05.30减刑7个月
累计减刑3年
刑期至2029年9月24日止</t>
  </si>
  <si>
    <t>7表扬
2023.06.06
2023.11.08
2024.04.07
2024.10.11
2025.03.10
2025.08.04
2026.01.05</t>
  </si>
  <si>
    <t xml:space="preserve"> 财产刑全部履行 </t>
  </si>
  <si>
    <t>财产性判项：民事赔偿20000元；
履行情况：全部履行
履行情况：2026.3.24禹州市公证处公证显示2019年11月12日已全部履行；</t>
  </si>
  <si>
    <t>冯广亮</t>
  </si>
  <si>
    <t>1984.12.09</t>
  </si>
  <si>
    <t>2018.02.02</t>
  </si>
  <si>
    <t>死缓减为25年
2023.12.26
2048.12.25</t>
  </si>
  <si>
    <t>2020.09.02减为无期
2023.12.26减为25年，剥政9年
刑期至2048年12月25日止</t>
  </si>
  <si>
    <t>6表扬
2023.11.08
2024.04.07
2024.09.04
2025.03.10
2025.09.04
2026.02.05</t>
  </si>
  <si>
    <t>故意杀人十年以上
自首</t>
  </si>
  <si>
    <t>霍清龙</t>
  </si>
  <si>
    <t>1979.01.20</t>
  </si>
  <si>
    <t>盗掘古墓葬</t>
  </si>
  <si>
    <t>2021.10.27</t>
  </si>
  <si>
    <t>2020.12.04       2027.12.03</t>
  </si>
  <si>
    <t>2024.06.27减刑7个月
累计减刑7个月
刑期至2027年5月3日止</t>
  </si>
  <si>
    <t>自首
财产刑全部履行</t>
  </si>
  <si>
    <t>财产性判项：罚金1万元
履行情况：全部履行；
财产执行通知书显示全部履行</t>
  </si>
  <si>
    <t>肖辉</t>
  </si>
  <si>
    <t>1982.05.02</t>
  </si>
  <si>
    <t>盗窃、诈骗</t>
  </si>
  <si>
    <t>2021.07.05</t>
  </si>
  <si>
    <t>2020.11.25
2033.11.24</t>
  </si>
  <si>
    <t>6表扬
2023.10.11
2024.04.07
2024.09.04
2025.02.11
2025.07.07
2026.01.05</t>
  </si>
  <si>
    <t xml:space="preserve"> 2023.3.31扣2分（未保质保量完成任务） </t>
  </si>
  <si>
    <t>财产刑全部履行</t>
  </si>
  <si>
    <t xml:space="preserve"> 财产刑判项：罚金3.5万元；追缴违法所得1000元；责令退赔32500元。
履行情况：全部履行2025.12.31民权县人民法院复函：已将判决的财产刑判项履行完毕。 </t>
  </si>
  <si>
    <t>张永健</t>
  </si>
  <si>
    <t>2006.08.02</t>
  </si>
  <si>
    <t>2024.08.05</t>
  </si>
  <si>
    <t>2024.02.27 2027.02.26</t>
  </si>
  <si>
    <t>2表扬
2025.07.07
2026.01.05</t>
  </si>
  <si>
    <t xml:space="preserve"> 2025.1.6扣2分（蒙头睡觉） </t>
  </si>
  <si>
    <t>未遂</t>
  </si>
  <si>
    <t>罗文贵</t>
  </si>
  <si>
    <t>1991.06.25</t>
  </si>
  <si>
    <t>2022.08.24</t>
  </si>
  <si>
    <t>2021.12.10
2027.06.09</t>
  </si>
  <si>
    <t>4表扬
2024.01.05
2024.12.05
2025.05.08
2025.10.10</t>
  </si>
  <si>
    <t>2023年评审一次    
2024年评审一次
2025年评审一次</t>
  </si>
  <si>
    <t xml:space="preserve">2024.04罚5分（私改囚服）
2024.04罚2分（在劳动中睡觉）
</t>
  </si>
  <si>
    <t>赃款及财产性判项：罚金20000元，违法所得6000元。全部履行。
履行情况：2025.06.30开封市鼓楼区人民法院结案通知书显示关于罗文贵罚金一案，执行标的人民币26000元，经本院立案受理，现已强制执行到位人民币26000元，至此，（2022）豫0204刑初64号判决书罚金部分已全部执行完毕，现已结案，</t>
  </si>
  <si>
    <t>陈建坤</t>
  </si>
  <si>
    <t>1992.9.28</t>
  </si>
  <si>
    <t>2023.12.27</t>
  </si>
  <si>
    <t>2023.10.31
2027.02.11</t>
  </si>
  <si>
    <t>账款及财产刑判项：罚金20000元
全部履行
履行情况：2024.8.30河南省政府非税收入财政票据（电子）显示夏邑县人民法院罚没收入20000元。</t>
  </si>
  <si>
    <t>李国涛</t>
  </si>
  <si>
    <t>1977.02.03</t>
  </si>
  <si>
    <t>2021.09.13</t>
  </si>
  <si>
    <t>6年6个月</t>
  </si>
  <si>
    <t>2021.02.28
2027.08.30</t>
  </si>
  <si>
    <t>2024.06.27减刑6个月；
累计减刑6个月；
刑期至2027.02.28止</t>
  </si>
  <si>
    <t>5表扬
2024.05.08
2024.10.11
2025.03.10
2025.08.04
2026.01.05</t>
  </si>
  <si>
    <t>赃款及财产性判项：罚金人民币一万元。
履行情况：全部已履行
河南省杞县人民法院出具的财产执行通知书显示罪犯李国涛罚金人民币一万元已缴纳。</t>
  </si>
  <si>
    <t>裴西朝</t>
  </si>
  <si>
    <t>1963.11.21</t>
  </si>
  <si>
    <t>2023.05.06</t>
  </si>
  <si>
    <t>2022.09.16
2027.03.13</t>
  </si>
  <si>
    <t>4表扬
2024.06.06
2024.12.05
2025.05.08
2025.11.11</t>
  </si>
  <si>
    <t>2025.08罚2分（劳动中不按规定着装）</t>
  </si>
  <si>
    <t>赃款及财产性判项:民事赔偿共计人民币81614.07元。
全部未履行。
履行情况：2025.03.24兰考县人民法院回函：无可供执行的财产</t>
  </si>
  <si>
    <t>胡要云</t>
  </si>
  <si>
    <t>1962.10.01</t>
  </si>
  <si>
    <t>2023.07.28</t>
  </si>
  <si>
    <t>2023.05.09
2027.04.28</t>
  </si>
  <si>
    <t>4表扬2024.07.08
2025.01.06
2025.07.07
2026.01.05</t>
  </si>
  <si>
    <t>2024.12罚2分（列队行进时抱膀挽臂站立）
2026.01罚2分（学习时交头接耳违反学习纪律）</t>
  </si>
  <si>
    <t>徐凌博</t>
  </si>
  <si>
    <t>1978.10.16</t>
  </si>
  <si>
    <t>经商</t>
  </si>
  <si>
    <t>组织卖淫</t>
  </si>
  <si>
    <t>2020.10.31</t>
  </si>
  <si>
    <t>2018.09.24 2031.03.21</t>
  </si>
  <si>
    <t>2024.03.29减刑8个月
累计减刑8个月
2018.09.24
2030.07.21</t>
  </si>
  <si>
    <t>5表扬
2024.06.06
2024.11.08
2025.04.07
2025.09.04
2026.02.05</t>
  </si>
  <si>
    <t>2025.12罚2分（不按要求穿着囚服）</t>
  </si>
  <si>
    <t>赃款及财产性判项:罚金人民币十万元。
全部履行
履行情况：2020.11.17河南省政府非税收入财政票据0004068576显示法院罚没收入100000元。</t>
  </si>
  <si>
    <t>韩新锋</t>
  </si>
  <si>
    <t>1970.12.28</t>
  </si>
  <si>
    <t>2021.10.21</t>
  </si>
  <si>
    <t>2021.04.03 2031.04.02</t>
  </si>
  <si>
    <t>7表扬
2022.10.11
2023.09.04
2024.03.11
2024.08.02
2025.02.05
2025.07.07
2026.01.05</t>
  </si>
  <si>
    <t>2023.01罚10分（借卡消费）
2023.03罚2分（未保质保量完成当月劳动任务）
2025.06罚2分（未保质保量完成当月劳动任务）</t>
  </si>
  <si>
    <t>十年以上强奸罪
累犯</t>
  </si>
  <si>
    <t>任小兵</t>
  </si>
  <si>
    <t>1996.08.27</t>
  </si>
  <si>
    <t>伪造国家机关证件</t>
  </si>
  <si>
    <t>2025.01.26</t>
  </si>
  <si>
    <t>2年3个月</t>
  </si>
  <si>
    <t>2024.07.22
2026.10.21</t>
  </si>
  <si>
    <t>1表扬
2026.02.05</t>
  </si>
  <si>
    <t>赃款及财产性判项:罚金10000元
全部已履行
履行情况：2025.06.25河南省政府非税收入财政票据0012217588显示罚没收入10000元</t>
  </si>
  <si>
    <t>尹春峰</t>
  </si>
  <si>
    <t>1979.12.19</t>
  </si>
  <si>
    <t>开设赌场、催收非法债务、非法拘禁、寻衅滋事</t>
  </si>
  <si>
    <t>2023.11.03</t>
  </si>
  <si>
    <t>2021.09.30 2027.03.30</t>
  </si>
  <si>
    <t>4表扬
2024.10.11
2025.03.10
2025.09.04
2026.03.12</t>
  </si>
  <si>
    <t>赃款及财产性判项:罚金10000元
全部已履行
履行情况：2024年8月27日河南省非税收入财政票据0008984537显示罚没没收10000元</t>
  </si>
  <si>
    <t>何振旗</t>
  </si>
  <si>
    <t>1990.09.28</t>
  </si>
  <si>
    <t>抢劫、寻衅滋事、故意伤害、非法持有枪支</t>
  </si>
  <si>
    <t>2021.06.30</t>
  </si>
  <si>
    <t>2020.12.01
2027.11.30</t>
  </si>
  <si>
    <t>2024.06.27减刑6个月；
累计减刑6个月；
刑期至2027.05.31</t>
  </si>
  <si>
    <t>2025.03罚2分（互相高声争吵）</t>
  </si>
  <si>
    <t>赃款及财产性判项:罚金5000元
全部已履行
履行情况：2022.03.21河南省非税收入财政票据0003508079显示罚没收入5000元</t>
  </si>
  <si>
    <t>衡柯岩</t>
  </si>
  <si>
    <t>1998.06.25</t>
  </si>
  <si>
    <t>2024.02.23</t>
  </si>
  <si>
    <t>5年2个月</t>
  </si>
  <si>
    <t>2023.10.01
2028.11.30</t>
  </si>
  <si>
    <t>3表扬
2025.02.11
2025.07.07
2026.01.05</t>
  </si>
  <si>
    <t>赃款及财产性判项；罚金20000元
全部已履行
履行情况：2025.05.26河南省非税收入财政票据0001671272显示罚没收入20000元</t>
  </si>
  <si>
    <t>郭四民</t>
  </si>
  <si>
    <t>1971.02.18</t>
  </si>
  <si>
    <t>2020.05.14</t>
  </si>
  <si>
    <t>10年6个月</t>
  </si>
  <si>
    <t>2019.10.22 2030.04.19</t>
  </si>
  <si>
    <t>2023.05.30减刑4个月；
累计减刑4个月；
刑期至2029.12.19</t>
  </si>
  <si>
    <t>6表扬2023.08.04
2024.01.05
2024.07.08
2024.12.05
2025.06.10
2025.12.05</t>
  </si>
  <si>
    <t>2024.06罚2分（未保质保量完成当月劳动任务）
2024.07罚2分（未保质保量完成当月劳动任务）</t>
  </si>
  <si>
    <t>赃款及财产性判项：罚金10万元、责令退赔被害人损失52.7万
未全部履行
履行情况：2026.03.11郑州市中原区人民法院回函：执行到位2万元，暂无可供执行的财产，终结本次执行，未发现妨害执行情形</t>
  </si>
  <si>
    <t>曾庆峰</t>
  </si>
  <si>
    <t>1969.10.10</t>
  </si>
  <si>
    <t>2023.07.21</t>
  </si>
  <si>
    <t>2023.02.28
2027.02.25</t>
  </si>
  <si>
    <t>3表扬
2024.08.02
2024.01.06
2025.07.07</t>
  </si>
  <si>
    <t>2025.08，扣10分（生产上出现质量问题）</t>
  </si>
  <si>
    <t>累犯。自首</t>
  </si>
  <si>
    <t>赃款及财产性判项:罚金10000元；退缴的违法所得18000元予以没收。已全部履行。
履行情况：虞城县人民法院出具财产刑执行通知书显示已履行完毕。</t>
  </si>
  <si>
    <t>范功添</t>
  </si>
  <si>
    <t>偷越国（边）境、诈骗</t>
  </si>
  <si>
    <t>2023.02.07
2027.08.06</t>
  </si>
  <si>
    <t>4表扬
2024.10.11
2025.03.10
2025.09.04
2026.02.05</t>
  </si>
  <si>
    <t>2024.12，扣2分（出工时私自夹带香烟）</t>
  </si>
  <si>
    <t>赃款及财产性判项:罚金41000元；追缴非法获利4万元。已全部履行。
履行情况：柘城县人民法院出具财产刑执行通知书显示暂无执行能力；2026.03.05柘城县人民法院出具河南省政府非税收入财政票据显示已履行81000元。</t>
  </si>
  <si>
    <t>蒋传辉</t>
  </si>
  <si>
    <t>1981.05.26</t>
  </si>
  <si>
    <t>教师</t>
  </si>
  <si>
    <t>2011.03.22</t>
  </si>
  <si>
    <t>无期自2011.04.20起
2013.12.18
2032.12.17</t>
  </si>
  <si>
    <t>2013.12.18减为有期徒刑19年；
2017.11.20减刑5个月；
2020.06.28减刑7个月；
2023.02.27减刑6个月；
累计减刑1年6个月；
刑期至2031.06.17止</t>
  </si>
  <si>
    <t>7表扬
2022.10.11
2023.04.04
2023.09.04
2024.03.11
2024.08.02
2025.01.06
2025.07.07
2025.12.05</t>
  </si>
  <si>
    <t>因强奸被判处十年以上有期徒刑；性侵害未成年</t>
  </si>
  <si>
    <t>李二壮</t>
  </si>
  <si>
    <t>1996.08.12</t>
  </si>
  <si>
    <t>2023.12.18</t>
  </si>
  <si>
    <t>5年3个月</t>
  </si>
  <si>
    <t>2023.07.04
2028.10.03</t>
  </si>
  <si>
    <t>赃款及财产性判项:罚金4万元；退出的违法所得17000元予以没收。已全部履行。
履行情况：西华县人民法院出具财产刑执行通知书显示暂无执行能力；2025.08.12西华县人民法院出具结案通知书显示罚金部分已执行完毕。</t>
  </si>
  <si>
    <t>李森</t>
  </si>
  <si>
    <t>2000.11.13</t>
  </si>
  <si>
    <t>2024.06.25</t>
  </si>
  <si>
    <t>3年2个月</t>
  </si>
  <si>
    <t>2023.10.07
2026.12.06</t>
  </si>
  <si>
    <t>2表扬
2025.06.10
2025.11.11</t>
  </si>
  <si>
    <t>性侵害未成年；自首、立功</t>
  </si>
  <si>
    <t>王海军</t>
  </si>
  <si>
    <t>1976.08.27</t>
  </si>
  <si>
    <t>临时工</t>
  </si>
  <si>
    <t>2008.05.07</t>
  </si>
  <si>
    <t>无期自2008.05.19起
2011.01.13
2031.01.12</t>
  </si>
  <si>
    <t>2011.01.13减为有期徒刑20年；
2013.11.30减刑1年3个月；
2016.10.18减刑1年2个月；
2019.06.26减刑7个月；
2022.06.28减刑7个月；
累计减刑3年7个月；
刑期至2027.06.12止</t>
  </si>
  <si>
    <t>7表扬
2022.08.04
2023.01.05
2023.07.06
2023.12.05
2024.06.06
2024.11.08
2025.04.07</t>
  </si>
  <si>
    <t>累犯</t>
  </si>
  <si>
    <t>郑标</t>
  </si>
  <si>
    <t>1982.11.10</t>
  </si>
  <si>
    <t>2023.08.17</t>
  </si>
  <si>
    <t>2022.06.27
2029.06.26</t>
  </si>
  <si>
    <t>4表扬
2024.08.02
2025.01.06
2025.07.07
2025.12.05</t>
  </si>
  <si>
    <t>立功</t>
  </si>
  <si>
    <t>赃款及财产性判项:罚金20000元。已全部履行。
履行情况：虞城县人民法院出具财产刑执行通知书显示有部分履行能力，但拒不履行；2023.08.24虞城县人民法院出具河南省政府非税收入财政票据显示已履行20000元。</t>
  </si>
  <si>
    <t>石艳林</t>
  </si>
  <si>
    <t>1972.01.15</t>
  </si>
  <si>
    <t>2008.05.19</t>
  </si>
  <si>
    <t>无期自2008.08.15起
2011.01.13
2031.01.12</t>
  </si>
  <si>
    <t>2011.01.13减为有期徒刑20年；
2014.04.30减刑1年6个月；
2016.10.18减刑1年1个月；
2019.06.26减刑7个月；
2022.06.28减刑7个月；
累计减刑3年9个月；
刑期至2027.04.12止</t>
  </si>
  <si>
    <t>6表扬
2022.08.04
2023.02.09
2023.07.06
2024.01.05
2024.06.06
2024.12.05</t>
  </si>
  <si>
    <t>因故意杀人被判处十年以上有期徒刑</t>
  </si>
  <si>
    <t>郑海涛</t>
  </si>
  <si>
    <t>1977.07.15</t>
  </si>
  <si>
    <t>2024.07.26</t>
  </si>
  <si>
    <t>2024.01.12
2027.01.11</t>
  </si>
  <si>
    <t>2表扬
2025.07.07
2025.12.05</t>
  </si>
  <si>
    <t>2025.03，扣2分（未保质保量完成当月劳动任务）</t>
  </si>
  <si>
    <t>赃款及财产性判项：罚金5000元；退缴的违法所得57580元，依法予以没收。已全部履行。
履行情况：虞城县人民法院出具财产刑执行通知书显示有部分履行能力，未履行；2025.08.13虞城县人民法院出具河南省政府非税收入财政票据显示已履行5000元。</t>
  </si>
  <si>
    <t>赵进来</t>
  </si>
  <si>
    <t>1964.05.28</t>
  </si>
  <si>
    <t>2022.05.25</t>
  </si>
  <si>
    <t>6表扬
2023.08.04
2024.01.05
2024.07.08
2024.12.05
2025.06.10
2025.12.05</t>
  </si>
  <si>
    <t>2024.01.22，罚1.0分（超出个人物品清单目录）
2023.12.10，罚2.0分（不按规定洗漱）</t>
  </si>
  <si>
    <t>郭金川</t>
  </si>
  <si>
    <t>1963.12.05</t>
  </si>
  <si>
    <t>2020.06.18</t>
  </si>
  <si>
    <t>2019.12.23
2030.12.22</t>
  </si>
  <si>
    <t>7表扬
2021.06.30
2021.12.31
2022.06.08
2023.11.08
2024.05.08
2025.09.04
2026.03.12</t>
  </si>
  <si>
    <t>2021年上较差
2021年下较差
2022年评审1次
2023年评审1次
2024年评审1次
2025年评审1次</t>
  </si>
  <si>
    <t>2024.06.27，罚2分（坐姿不端正）
2024.06.02，罚10分（值班时睡觉）
2023.02.28，罚2分（未保质保量完成当月劳动任务）
2023.02.08，罚30分(故意违反操作流程，私自更改版型)
2023.02.04,罚10分（出现产品质量问题）
2022.09.30，罚2分（未保质保量完成当月劳动任务）
2022.09.25，罚5分（先开口骂人）
2021.07.19，罚10分（故意制造质量事故）
2021.06.30，罚10分（不能保质保量完成劳动任务）</t>
  </si>
  <si>
    <t>财产刑未履行</t>
  </si>
  <si>
    <t>赃款及财产性判项：罚金50000元；退赔共计240万元；
财产刑未履行；
履行情况：1、河南省柘城县人民法院出具财产刑执行通知书暂无执行能力；
2、2020.12.2河南省柘城县人民法院出具执行裁定书暂无可供执行财产，终结本次程序。
3、2024.7.8河南省柘城县人民法院回函无可供执行财产，终结本次程序。
4、2026.3.6日柘城县人民法院回函未履行、无可供执行财产。</t>
  </si>
  <si>
    <t>李国清</t>
  </si>
  <si>
    <t>1969.08.10</t>
  </si>
  <si>
    <t>2020.04.21
2027.04.20</t>
  </si>
  <si>
    <t>2024.03.29不予减刑</t>
  </si>
  <si>
    <t>8表扬
2021.10.29
2022.05.09
2022.10.11
2023.04.04
2023.09.04
2024.03.11
2024.08.02
2025.01.06</t>
  </si>
  <si>
    <t>2021年下良好
2022年评审1次
2023年评审1次
2024年评审1次
2025年评审1次</t>
  </si>
  <si>
    <t>2024.12.17，罚5分（ 私自改变囚服式样）</t>
  </si>
  <si>
    <t>卢学春</t>
  </si>
  <si>
    <t>1954.03.06</t>
  </si>
  <si>
    <t>医生</t>
  </si>
  <si>
    <t>2022.12.29</t>
  </si>
  <si>
    <t>2021.11.18
2031.11.17</t>
  </si>
  <si>
    <t>财产刑判项：罚金8万元，追缴违法所得7万；
财产刑全部履行；
履行情况：1、2024.09.14，2026.02.24开封市顺河回族区人民法院共出具罚没发票3张，共计人民币15万元；</t>
  </si>
  <si>
    <t>张玉成</t>
  </si>
  <si>
    <t>1970.11.06</t>
  </si>
  <si>
    <t>制造毒品</t>
  </si>
  <si>
    <t>2020.08.11</t>
  </si>
  <si>
    <t>2019.09.09   2027.03.08</t>
  </si>
  <si>
    <t>7表扬
2021.08.31
2022.02.28
2022.08.04
2023.02.09
2023.07.06
2024.06.06
2025.05.08</t>
  </si>
  <si>
    <t>2021年上良好
2021年下良好
2022年评审1次
2023年评审1次
2024年评审1次
2025年评审1次</t>
  </si>
  <si>
    <t>累犯、未遂</t>
  </si>
  <si>
    <t>财产刑判项：没收个人全部财产;
财产刑全部履行;履行情况
履行情况：
1、2025.5.30开封市龙亭区人民法院出具结案通知书执行到位101.03元，已执行完毕，现已结案。
2、2025.7.2回函张玉成财产刑已执行完毕。</t>
  </si>
  <si>
    <t>刘风立</t>
  </si>
  <si>
    <t>1975.02.01</t>
  </si>
  <si>
    <t>交通肇事</t>
  </si>
  <si>
    <t>2023.06.29</t>
  </si>
  <si>
    <t>2023.03.06 2027.03.05</t>
  </si>
  <si>
    <t>赃款及财产性判项：被告刘风立赔偿原告697778.22元。
全部未履行。
履行情况：2025.10.14河南省太康县人民法院回函：（2022）豫1627民初4991号民事判决书判决：被告刘风立赔偿原告姜翠兰，刘尚雨，刘运祥，刘亚辉697778.22元。查明被执行人刘风立名下已执行到位0元，判决的赔付未履行完毕，暂无财产可供执行，本院依法终结本次执行程序。</t>
  </si>
  <si>
    <t>王春峰</t>
  </si>
  <si>
    <t>1976.12.23</t>
  </si>
  <si>
    <t>放火</t>
  </si>
  <si>
    <t>2017.08.21</t>
  </si>
  <si>
    <t>死缓自2017.09.26起
无期自2019.09.26起
2023.09.22
2048.09.21</t>
  </si>
  <si>
    <t>2019.11.29减为无期；
2023.09.22减为有期25年；</t>
  </si>
  <si>
    <t>6表扬
2023.09.04
2024.02.04
2024.07.08
2024.12.05
2025.05.08
2025.11.11</t>
  </si>
  <si>
    <t>2024.01.22扣1分
（清监查号发现口罩绳一个）
2024.06.07扣2分
（在工地违规长时间聊天）</t>
  </si>
  <si>
    <t>放火十年以上；
财产刑已履行</t>
  </si>
  <si>
    <t>赃款及财产性判项：赔偿附带民事诉讼原告人经济损失21335元。
全部履行。
履行情况：2017.11.8河南省周口市中级人民法院出具财产刑执行情况说明：本案在二审审理期间，罪犯王春峰家属与被害人家属就民事赔偿达成调解，且已履行完毕。</t>
  </si>
  <si>
    <t>候小平</t>
  </si>
  <si>
    <t>1995.06.19</t>
  </si>
  <si>
    <t>2023.06.19</t>
  </si>
  <si>
    <t>2023.02.12
2029.02.11</t>
  </si>
  <si>
    <t>宋向</t>
  </si>
  <si>
    <t>1986.07.17</t>
  </si>
  <si>
    <t>2023.05.22</t>
  </si>
  <si>
    <t>2023.01.31
2029.01.30</t>
  </si>
  <si>
    <t>4表扬
2024.09.04
2025.03.10
2025.08.04
2026.01.05</t>
  </si>
  <si>
    <t>任绍廷</t>
  </si>
  <si>
    <t>1981.12.12</t>
  </si>
  <si>
    <t>2023.11.15</t>
  </si>
  <si>
    <t>2023.06.17
2033.12.16</t>
  </si>
  <si>
    <t>积极退赃；
财产刑已履行</t>
  </si>
  <si>
    <t>赃款及财产性判项：罚金3万元。
河南省西华县人民法院出具的财产刑执行通知书显示暂无执行能力。
全部履行。
履行情况：2025.5.15河南省政府非税收入财政票据显示缴纳罚没收入30000元。</t>
  </si>
  <si>
    <t>豆兴威</t>
  </si>
  <si>
    <t>1988.11.22</t>
  </si>
  <si>
    <t>2019.04.25</t>
  </si>
  <si>
    <t>无期自2019.05.08起
2023.05.26
2045.05.25</t>
  </si>
  <si>
    <t>2023.05.26减为22年；
刑期至2045.05.25止</t>
  </si>
  <si>
    <t>7表扬
2022.11.09
2023.04.04
2023.10.11
2024.03.11
2024.08.02
2025.02.11
2025.07.07</t>
  </si>
  <si>
    <t>故意杀人十年以上；
自首；
财产刑已履行</t>
  </si>
  <si>
    <t>赃款及财产性判项：赔偿附带民事诉讼原告人李后杰经济损失28000元。
全部履行。
履行情况：2026.1.13商丘市中级人民法院刑二庭出具情况说明：关于（2019）豫14刑初6号豆兴威故意杀人一案，被告人豆兴威亲属于2026年1月13日缴纳赔偿款28000元。</t>
  </si>
  <si>
    <t>林红旗</t>
  </si>
  <si>
    <t>1978.02.13</t>
  </si>
  <si>
    <t>2021.02.17  2036.02.15</t>
  </si>
  <si>
    <t>6表扬
2023.04.04
2023.10.11
2024.03.11
2024.09.04
2025.02.11
2025.08.04</t>
  </si>
  <si>
    <t>2023.07.31扣3分
（23年上半年三课考试不及格）
2024.8.14扣1分（清监查号中存放塑料盒）
2025.03.05扣5分（先开口骂人）</t>
  </si>
  <si>
    <t>财产刑已履行</t>
  </si>
  <si>
    <t>赃款及财产性判项：赔偿附带民事诉讼原告人林廷民，林晨雨，林双双丧葬费34600元。
河南省沈丘县人民法院出具的财产刑执行通知书显示该犯无履行能力。
全部履行。
履行情况：2025.12.16沈丘县人民法院回函：本案执行过程中前期已执行林红旗名下财产9670.65元，近日被执行人亲属已将本案剩余部分款项24930元缴纳至本院，原告人林廷民已全部领取，本案关于丧葬费部分全部执行完毕。</t>
  </si>
  <si>
    <t>时明豪</t>
  </si>
  <si>
    <t>2005.10.07</t>
  </si>
  <si>
    <t>2023.10.07</t>
  </si>
  <si>
    <t>2023.02.03 2029.02.02</t>
  </si>
  <si>
    <t>胡震锋</t>
  </si>
  <si>
    <t>1991.11.16</t>
  </si>
  <si>
    <t>拐卖妇女</t>
  </si>
  <si>
    <t>2023.09.25</t>
  </si>
  <si>
    <t>2023.02.05 2028.08.04</t>
  </si>
  <si>
    <t>2026.01.15扣3分
（25年下半年思想考试成绩不及格）</t>
  </si>
  <si>
    <t>累犯、自首、从犯；
财产刑已履行</t>
  </si>
  <si>
    <t>赃款及财产性判项：罚金一万元，责令退赔违法所得3300元，上缴国库。
河南省沈丘县人民法院出具的财产刑执行通知书显示该犯无履行能力。
全部履行。
履行情况：2025.11.26河南省柘城县人民法院出具结案通知书：胡震锋已按照判决书义务履行完毕，本案执结。</t>
  </si>
  <si>
    <t>周德虎</t>
  </si>
  <si>
    <t>1986.10.29</t>
  </si>
  <si>
    <t>掩饰、隐瞒犯罪所得、犯罪所得收益</t>
  </si>
  <si>
    <t>2022.08.05</t>
  </si>
  <si>
    <t>2021.03.09  2027.03.08</t>
  </si>
  <si>
    <t>6表扬
2023.11.08
2024.04.07
2024.09.04
2025.03.10
2025.08.04
2026.01.05</t>
  </si>
  <si>
    <t>2022.09-2023.03不认罪，每月扣10分</t>
  </si>
  <si>
    <t>赃款及财产性判项：罚金50000元。
全部履行。
履行情况：河南省鹿邑县人民法院2024.1.23出具电子发票证明缴纳罚金23715.33元、26284.67元，共计50000元。河南省鹿邑县人民法院出具的财产刑执行通知书显示无履行能力。</t>
  </si>
  <si>
    <t>李全凯</t>
  </si>
  <si>
    <t>1991.11.08</t>
  </si>
  <si>
    <t>2022.06.17</t>
  </si>
  <si>
    <t>2021.10.13
2027.08.20</t>
  </si>
  <si>
    <t>2024.09.27减刑3个月；
累计减刑3个月；
现止日：
2027.05.20</t>
  </si>
  <si>
    <t>4表扬
2024.11.08
2025.04.07
2025.10.10
2026.03.12</t>
  </si>
  <si>
    <t>2025.02.07扣2分
（将他犯凉席掀至一旁，违反监规狱纪）</t>
  </si>
  <si>
    <t>赃款及财产性判项：罚金人民币3万元。
河南省祥符区人民法院出具的财产刑执行通知书显示无履行能力。
全部履行。
履行情况：2022.10.24开封市祥符区人民法院出具结案通知书：李全凯罚金一案，已全部执行完毕，现已结案。</t>
  </si>
  <si>
    <t>杨显功</t>
  </si>
  <si>
    <t>1976.01.21</t>
  </si>
  <si>
    <t>2009.02.27</t>
  </si>
  <si>
    <t>无期自2009.02.27起；
2011.09.01     2030.11.30</t>
  </si>
  <si>
    <t>2011.09.01减为19年3个月，剥政8年；
2014.04.30减1年6个月；
2016.10.18减1年2个月；
2019.06.26减8个月；
2023.02.27减5个月；
累计减刑3年9个月；
现止日：
2027.02.28</t>
  </si>
  <si>
    <t>6表扬
2023.03.07
2023.09.04
2024.02.04
2024.07.08
2024.12.05
2025.05.08</t>
  </si>
  <si>
    <t>赃款及财产性判项：没收个人全部财产，追缴违法所得发还被害人。
全部未履行。
履行情况：2025.10.28北京市第一中级人民法院回函情况说明：没收个人全部财产部分，已执行到位零元，追缴犯罪所得部分，已执行到位零元。现尚未发现被执行人有其他可供执行财产。</t>
  </si>
  <si>
    <t>许红勋</t>
  </si>
  <si>
    <t>1985.11.16</t>
  </si>
  <si>
    <t>抢劫、盗窃</t>
  </si>
  <si>
    <t>2009.03.05</t>
  </si>
  <si>
    <t>无期自2009.03.05起
2011.09.01
2030.08.31</t>
  </si>
  <si>
    <t>2011.09.01减为有期徒刑19年；
2014.09.24减刑1年9个月；
2016.06.15减刑11个月；
2018.12.28减刑6个月；
2021.12.27减刑5个月；
累计减刑4年7个月；
现止日：
2027.01.31</t>
  </si>
  <si>
    <t>10表扬
2022.01.31
2022.07.06
2022.12.05
2023.05.09
2023.10.11
2024.03.11
2024.08.02
2025.01.06
2025.07.07
2025.12.05</t>
  </si>
  <si>
    <t>2021下优秀
2022年评审一次
2023年评审一次
2024年评审一次
2025年评审一次</t>
  </si>
  <si>
    <t>抢劫十年以上；
财产刑未履行</t>
  </si>
  <si>
    <t>赃款及财产性判项：没收个人全部财产，继续追缴犯罪所得，发还被害人。
全部未履行。
履行情况：2025.10.27北京市第一中级人民法院回函情况说明：没收个人全部财产部分，已执行到位零元，追缴犯罪所得部分，已执行到位零元。现尚未发现被执行人有其他可供执行财产。</t>
  </si>
  <si>
    <t>郭雨杰</t>
  </si>
  <si>
    <t>1999.05.01</t>
  </si>
  <si>
    <t>2018.03.30</t>
  </si>
  <si>
    <t>10年
6个月</t>
  </si>
  <si>
    <t>2017.09.16
2028.03.15</t>
  </si>
  <si>
    <t>2020.09.18减刑6个月；
2023.06.28减刑6个月；
累计减刑1年；
刑期至2027.03.15止</t>
  </si>
  <si>
    <t xml:space="preserve">7表扬
2023.04.04 
2023.09.04 
2024.03.11 
2024.08.02 
2025.01.06 
2025.06.10 
2025.12.05 </t>
  </si>
  <si>
    <t>10年以上强奸罪</t>
  </si>
  <si>
    <t>孟庆福</t>
  </si>
  <si>
    <t>1976.09.18</t>
  </si>
  <si>
    <t>职工</t>
  </si>
  <si>
    <t>2017.02.27</t>
  </si>
  <si>
    <t>2015.12.23
2028.12.22</t>
  </si>
  <si>
    <t>2019.06.26减刑8个月；
2021.06.11减刑6个月；
2023.09.26减刑6个月；
累计减刑1年8个月；
刑期至2027.04.22止</t>
  </si>
  <si>
    <t xml:space="preserve">6表扬
2023.11.08 
2024.05.08 
2024.10.11 
2025.03.10 
2025.09.04 
2026.02.05 </t>
  </si>
  <si>
    <t xml:space="preserve">2024.06罚3分（不认真履行劳动岗位职责）
2025.05罚2分（列队过程中嬉戏打闹）
</t>
  </si>
  <si>
    <t>自首、
犯罪未遂；
10年以上故意杀人罪</t>
  </si>
  <si>
    <t>张奇</t>
  </si>
  <si>
    <t>1983.02.03</t>
  </si>
  <si>
    <t>非法制造、买卖枪支、弹药</t>
  </si>
  <si>
    <t>2018.10.16</t>
  </si>
  <si>
    <t>11年
剥夺政治权利1年</t>
  </si>
  <si>
    <t>2017.04.22
2028.04.21</t>
  </si>
  <si>
    <t>2021.06.11减刑6个月；
2023.09.26减刑6个月；
累计减刑1年；
刑期至2027.04.21止</t>
  </si>
  <si>
    <t>6表扬
2023.10.11
2024.03.11
2024.09.04
2025.02.05
2025.07.07
2025.12.05</t>
  </si>
  <si>
    <t>2023.09罚3分（制止违规行为时动作粗暴）</t>
  </si>
  <si>
    <t>赃款及财产性判项：非法所得16400元，予以追缴。
档案内未见法院出具的财产性执行通知书
全部履行。
履行情况：沈丘县人民法院出具非税收入财政票据证明2020.10.29法院罚没收入16400元。</t>
  </si>
  <si>
    <t>胡意杰</t>
  </si>
  <si>
    <t>1994.10.29</t>
  </si>
  <si>
    <t>强奸、聚众淫乱</t>
  </si>
  <si>
    <t>2023.02.24</t>
  </si>
  <si>
    <t>7年9个月</t>
  </si>
  <si>
    <t>2019.10.08
2027.07.07</t>
  </si>
  <si>
    <t>5表
2024.01.05
2024.07.08
2024.12.05
2025.05.08
2025.10.10</t>
  </si>
  <si>
    <t>李北平</t>
  </si>
  <si>
    <t>1976.03.27</t>
  </si>
  <si>
    <t>危害珍贵、濒危野生动物</t>
  </si>
  <si>
    <t>2022.06.02</t>
  </si>
  <si>
    <t>2021.04.02
2031.04.01</t>
  </si>
  <si>
    <t>5表
2024.03.11
2024.08.02
2025.02.11
2025.07.07
2026.01.05</t>
  </si>
  <si>
    <t>2023.06.30扣5分（认罪不服判）
2023.07.31扣5分（认罪不服判）</t>
  </si>
  <si>
    <t>赃款及财产性判项：罚金30万元、追缴赔偿公益财产损失207750元
履行情况：全部履行
判决书显示公益财产损失207750元二被告人互负连带责任（李明霞已履行）
2025.8.15宁陵县人民法院回函无履行能力
2025.06.30宁陵县电子发票显示缴纳罚金3千元
2026.03.17宁陵县电子发票显示缴纳罚金29万7千元</t>
  </si>
  <si>
    <t>刘文磊</t>
  </si>
  <si>
    <t>1989.03.02</t>
  </si>
  <si>
    <t>2022.12.30</t>
  </si>
  <si>
    <t>2022.02.25
2032.02.24</t>
  </si>
  <si>
    <t>6表
2024.01.05
2024.06.06
2024.11.08
2025.04.07
2025.10.10
2026.03.12</t>
  </si>
  <si>
    <t>自首、财产刑未履行</t>
  </si>
  <si>
    <t>赃款及财产性判项：罚金8万元、责令退赔852.714万元
履行情况：执行8000.3元
2025年5月13日太康县人民法院复函暂无财产可供执行
2026.3.9太康县人民法院复函：被执行人刘文磊名下判决的罚金已执行到位0万元，责令退赔部分执行到位8000.3元，暂无财产可供执行，本院依法终结本次执行程序</t>
  </si>
  <si>
    <t>刘志杰</t>
  </si>
  <si>
    <t>1996.03.29</t>
  </si>
  <si>
    <t>2021.08.19</t>
  </si>
  <si>
    <t>2020.10.26
2030.10.25</t>
  </si>
  <si>
    <t>2024.06.27减刑8个月；
刑期至2030.02.25止</t>
  </si>
  <si>
    <t>4表
2024.10.11
2025.03.10
2025.08.04
2026.01.05</t>
  </si>
  <si>
    <t>首要分子、自首</t>
  </si>
  <si>
    <t>赃款及财产性判项：罚金10万元，退赔1340100余元
已全部履行。
履行情况：
2021年11月25日建设银行电子回单显示交往周口市淮阳区人民法院55043元；
2021年12月10日周口市淮阳区人民法院出具电子票据显示缴纳44957元；
2024年4月25日周口市淮阳区人民法院出具财产性判项履行情况回复函显示已履行完毕。</t>
  </si>
  <si>
    <t>马子豪</t>
  </si>
  <si>
    <t>2005.08.26</t>
  </si>
  <si>
    <t>诈骗、掩饰、隐瞒犯罪所得</t>
  </si>
  <si>
    <t>2024.09.24</t>
  </si>
  <si>
    <t>2024.01.31
2027.01.30</t>
  </si>
  <si>
    <t>2表
2025.08.04
2026.02.05</t>
  </si>
  <si>
    <t>2025.09.02扣2分（劳动现场聊天）</t>
  </si>
  <si>
    <t>部分自首</t>
  </si>
  <si>
    <t>赃款及财产性判项：罚金1.5万元、追缴违法所得1.2万元、责令退赔37464元
履行情况：已全部履行
2025.6.16柘城县人民法院电子票据显示缴纳罚金1.5万元、追缴违法所得1.2万元
2025.10.14中国银行电子票据显示向柘城县财政局特设代管户（263711324079）转账37464元（退赔朱文平、陈慧清、韩飞、陈健共37464元）
2025.12.1柘城县人民法院复函马子豪罚金义务履行完毕
2025.11.25柘城县人民法出具结案通知书显示经强制执行（2024）豫1424刑初498号判决书所确定的义务执行完毕</t>
  </si>
  <si>
    <t>王坤</t>
  </si>
  <si>
    <t>1995.11.06</t>
  </si>
  <si>
    <t>2021.12.22</t>
  </si>
  <si>
    <t>2021.04.16
2027.04.15</t>
  </si>
  <si>
    <t>2024.10.30不予减刑；
刑期至2027.04.15止</t>
  </si>
  <si>
    <t>7表
2023.03.07
2023.09.04
2024.02.04
2024.07.08
2024.12.05
2025.05.08
2025.11.11</t>
  </si>
  <si>
    <t>2024.12.05扣2分（个人物品摆放不符合标准）</t>
  </si>
  <si>
    <t>张彪</t>
  </si>
  <si>
    <t>1994.10.16</t>
  </si>
  <si>
    <t>2020.06.11</t>
  </si>
  <si>
    <t>无期自2020.07.03起
2023.09.22
2045.09.21</t>
  </si>
  <si>
    <t>2023.09.22无期减为22年；
刑期至2045.09.21止</t>
  </si>
  <si>
    <t>5表
2023.08.04
2024.01.05
2024.06.06
2025.05.08
2025.10.10</t>
  </si>
  <si>
    <t>2024.09.03扣5分（私改被褥）
2024.09.09扣15分（串监串号）</t>
  </si>
  <si>
    <t>赃款及财产性判项：民赔27998.5元。
履行情况已履行
(2020)豫刑终20号刑事裁定书中第5页第8行显示同犯已赔偿被害人经济损失20万元（包含一审判决赔偿数额2.79985万元）</t>
  </si>
  <si>
    <t>张恒</t>
  </si>
  <si>
    <t>1997.11.19</t>
  </si>
  <si>
    <t>2023.03.21
2027.03.20</t>
  </si>
  <si>
    <t>4表
2024.10.11
2025.03.10
2025.09.04
2026.02.05</t>
  </si>
  <si>
    <t>张书旈</t>
  </si>
  <si>
    <t>1996.10.22</t>
  </si>
  <si>
    <t>2019.01.16</t>
  </si>
  <si>
    <t>2018.09.07
2030.09.06</t>
  </si>
  <si>
    <t>2021.12.27减刑5个月；
2024.03.29减刑3个月；
累计减刑8个月；
刑期至2030.01.06止</t>
  </si>
  <si>
    <t>5表
2024.04.07
2024.09.04
2025.02.11
2025.07.07
2026.01.05</t>
  </si>
  <si>
    <t>强奸十年以上</t>
  </si>
  <si>
    <t>赵伟</t>
  </si>
  <si>
    <t>1978.12.12</t>
  </si>
  <si>
    <t>2020.10.12</t>
  </si>
  <si>
    <t>2019.10.09
2030.10.08</t>
  </si>
  <si>
    <t>2024.03.29减刑6个月；
刑期至2030.04.08止</t>
  </si>
  <si>
    <t>5表
2024.06.06
2024.11.08
2025.04.07
2025.10.10
2026.03.12</t>
  </si>
  <si>
    <t>赃款及财产性判项：罚金5万元、责令退赔110万元
履行情况：全部未履行
2020.12.20太康县人民法院（2020）豫1627执2021号执行裁定书显示终结本次执行程序
2025.12.3太康县人民法院复函：被执行人赵伟名下暂无其他财产可供执行，本院已依法终结本次执行程序</t>
  </si>
  <si>
    <t>蒋士华</t>
  </si>
  <si>
    <t>1976.12.10</t>
  </si>
  <si>
    <t>2022.07.26</t>
  </si>
  <si>
    <t>2021.12.30
2026.12.29</t>
  </si>
  <si>
    <t>6表
2023.10.11
2024.03.11
2024.09.04
2025.02.11
2025.07.07
2025.12.05</t>
  </si>
  <si>
    <t>2025.10.30扣2分（违章作业）</t>
  </si>
  <si>
    <t>赃款及财产性判项：民赔361010.42
履行情况：已履行4759元
2025.5.18太康县人民法院复函：查明被执行人蒋士华名下执行案号（2022）豫1627执1845号已执行到位4759元，其他判决的赔偿未履行完毕，暂无财产可供执行，本院依法终结本次执行程序结案。
2025.2.6西许行政村、太康县老冢村出具贫困证明</t>
  </si>
  <si>
    <t>项志伟</t>
  </si>
  <si>
    <t>1985.01.06</t>
  </si>
  <si>
    <t>绑架</t>
  </si>
  <si>
    <t>2021.1.28  2027.7.27</t>
  </si>
  <si>
    <t>2024.10.30减刑8个月；
累计减刑8个月；
刑期至2026.11.27止</t>
  </si>
  <si>
    <t>4表扬</t>
  </si>
  <si>
    <t>赃款及财产性判项:罚金8000元
全部履行
履行情况：2023.10.26通许县人法院开具票据证明缴纳8000元。</t>
  </si>
  <si>
    <t>江枫</t>
  </si>
  <si>
    <t>1995.03.18</t>
  </si>
  <si>
    <t>2021.03.11</t>
  </si>
  <si>
    <t>2020.04.23 2031.04.22</t>
  </si>
  <si>
    <t>2024.04.28减刑7个月
累计减刑7个月
现刑期至2030.09.22止</t>
  </si>
  <si>
    <t>5表扬</t>
  </si>
  <si>
    <t>赃款及财产性判项：罚金10万元，共同退赔491676.56元，全部履行。
履行情况：2023年03月30日河南省开封市禹王台区人民法院出具（2022）豫0205执1671号结案通知书证明已执行完毕。</t>
  </si>
  <si>
    <t>任涛</t>
  </si>
  <si>
    <t>1986.10.11</t>
  </si>
  <si>
    <t>2023.02.20</t>
  </si>
  <si>
    <t>2022.10.01
2027.03.31</t>
  </si>
  <si>
    <t>自首
财产刑未全部履行</t>
  </si>
  <si>
    <t>赃款及财产性判项：民事赔偿137932.07元，未全部履行。
履行情况：2026年1月13日河南省周口市川汇区人民法院回函被执行人任涛已履行4000元，暂无履行能力，终结本次执行程序。</t>
  </si>
  <si>
    <t>张朋华</t>
  </si>
  <si>
    <t>1995.03.28</t>
  </si>
  <si>
    <t>2017.08.25 2027.08.24</t>
  </si>
  <si>
    <t>2023.09.26减刑6个月
累计减刑6个月
现刑期至2027.02.24止</t>
  </si>
  <si>
    <t>6表扬</t>
  </si>
  <si>
    <t>赃款及财产性判项：罚金30万，共同退赔违法所得1570772.42元，未全部履行。
履行情况：河南省襄城县人民法院出具的财产性执行通知书显示无执行能力；2023.07.25商丘市中级人民法院出具收据，缴纳罚没收入1万元；2025年5月25日河南省襄城市人民法院回函：强制执行83355元；2026年1月19日河南省襄城市人民法院回函终结本次执行程序。</t>
  </si>
  <si>
    <t>郑清政</t>
  </si>
  <si>
    <t>1974.06.19</t>
  </si>
  <si>
    <t>2018.09.14</t>
  </si>
  <si>
    <t>10年
剥夺政治权利2年</t>
  </si>
  <si>
    <t>2018.01.04
2028.01.03</t>
  </si>
  <si>
    <t>2021.06.11减刑7个月
2023.09.26减刑4个月
累计减刑11个月
现刑期至2027.02.03</t>
  </si>
  <si>
    <t>2023.10罚20分（动手打人）
2024.09罚5分（私改被褥）</t>
  </si>
  <si>
    <t>抢劫罪十年以上</t>
  </si>
  <si>
    <t>赃款及财产性判项：罚金人民币二万元，全部履行。
履行情况：2020年12月15日河南省柘城县人民法院出具票据显示缴纳罚金3000元；2021年4月8日河南省柘城县人民法院出具票据显示缴纳罚金17000元。</t>
  </si>
  <si>
    <t>刘志伟</t>
  </si>
  <si>
    <t>1972.07.16</t>
  </si>
  <si>
    <t>2020.05.26</t>
  </si>
  <si>
    <t>2018.09.29
2027.09.21</t>
  </si>
  <si>
    <t>2023.06.28减刑6个月；
累计减刑6个月；
刑期至2027.03.21止</t>
  </si>
  <si>
    <t>7表扬</t>
  </si>
  <si>
    <t>2024.11扣2分（不按规定洗澡）</t>
  </si>
  <si>
    <t>赃款及财产性判项:罚金3万元，责令退赔被害人共计45.2万
未全部履行
履行情况：财产刑执行通知书显示暂无执行能力，
2026.03.02回函责令退赔部分执行到位1075.23元，已终结执行程序。</t>
  </si>
  <si>
    <t>刘中原</t>
  </si>
  <si>
    <t>1999.05.14</t>
  </si>
  <si>
    <t>2023.12.25</t>
  </si>
  <si>
    <t>2023.08.15
2027.02.14</t>
  </si>
  <si>
    <t>3表扬</t>
  </si>
  <si>
    <t>赃款及财产性判项:罚金5千元，违法所得20000元
全部履行
履行情况：2025.06.11河南省虞城县人民法院出具票据显示缴纳罚金5千元；财产刑执行通知书显示违法所得20000元已退缴。</t>
  </si>
  <si>
    <t>王富豪</t>
  </si>
  <si>
    <t>2001.02.01</t>
  </si>
  <si>
    <t>2020.04.27</t>
  </si>
  <si>
    <t>2019.08.26
2029.08.25</t>
  </si>
  <si>
    <t>2023.06.28减刑6个月；
累计减刑6个月；
刑期至2029.02.25止</t>
  </si>
  <si>
    <t>2024.10扣20分（动手打人）</t>
  </si>
  <si>
    <t>赃款及财产性判项:罚金1万元
全部履行
履行情况：2020.5.18西华县出具票据证明缴纳罚金1万元.</t>
  </si>
  <si>
    <t>魏亚辉</t>
  </si>
  <si>
    <t>1990.07.20</t>
  </si>
  <si>
    <t>2021.08.11</t>
  </si>
  <si>
    <t>2020.6.30  2030.6.29</t>
  </si>
  <si>
    <t>2024.06.27减刑8个月；
累计减刑8个月；
刑期至2029.10.29止</t>
  </si>
  <si>
    <t>赃款及财产性判项:罚金55000元已缴纳
全部履行
履行情况：2022.02.11周口市淮阳区人民法院开具票据证明缴纳55000元。</t>
  </si>
  <si>
    <t>于慎</t>
  </si>
  <si>
    <t>1990.09.11</t>
  </si>
  <si>
    <t>2021.02.26</t>
  </si>
  <si>
    <t>2019.10.18 2034.10.17</t>
  </si>
  <si>
    <t>2024.04.28减刑7个月；
累计减刑7个月；
刑期至2034.03.17止</t>
  </si>
  <si>
    <t>赃款及财产性判项:没收个人财产5万元
全部履行
履行情况：2023.11.7周口市中级人民法院开具票据证明缴纳50000元。</t>
  </si>
  <si>
    <t>郭辉</t>
  </si>
  <si>
    <t>1983.12.12</t>
  </si>
  <si>
    <t>合同诈骗、诈骗、行贿</t>
  </si>
  <si>
    <t>2016.12.22</t>
  </si>
  <si>
    <t>2015.12.01
2030.11.30</t>
  </si>
  <si>
    <t>2019.06.26减刑6个月；
2021.12.27减刑7个月；
2024.06.27减刑5个月；
累计减刑1年6个月；
现刑期至2029.05.31止</t>
  </si>
  <si>
    <t>5表扬
2024.05.08表
2024.10.11表
2025.03.10表
2025.09.04表
2026.02.05表</t>
  </si>
  <si>
    <t>赃款及财产性判项：罚金人民币130000元全部履行。
履行情况：河南省柘城县人民法院出具2019.04.02罚没收入票据26000元，缴款人为郭辉；河南省柘城县人民法院出具2026.03.16罚没收入票据104000元，交款人为郭辉</t>
  </si>
  <si>
    <t>荆坤花</t>
  </si>
  <si>
    <t>1967.11.15</t>
  </si>
  <si>
    <t>2012.10.29</t>
  </si>
  <si>
    <t>无期自2012.12.07起；
2016.12.12
2035.10.11</t>
  </si>
  <si>
    <t>2016.12.12减为18年10个月；
2019.10.28减刑7个月：
2022.06.28减刑7个月；
累计减刑1年2个月；
现刑期至2034.08.11止</t>
  </si>
  <si>
    <t>6表扬
2022.08.04
2023.02.09
2023.07.06
2025.01.06
2025.06.10
2025.12.05</t>
  </si>
  <si>
    <t>无期故意杀人罪</t>
  </si>
  <si>
    <t>麻常松</t>
  </si>
  <si>
    <t>1975.02.02</t>
  </si>
  <si>
    <t>2015.12.12</t>
  </si>
  <si>
    <t>无期自2015.12.17起；
2019.09.21
2041.09.20</t>
  </si>
  <si>
    <t>2019.09.21减为22年；
2022.06.28减刑7个月；
累计减刑7个月；
现刑期至2041.02.20止</t>
  </si>
  <si>
    <t>6表扬
2022.07.06
2024.01.05
2024.07.08
2025.01.06
2025.07.07
2026.01.05</t>
  </si>
  <si>
    <t>无期故意杀人罪、自首</t>
  </si>
  <si>
    <t>马海洋</t>
  </si>
  <si>
    <t>1975.09.20</t>
  </si>
  <si>
    <t>2022.02.07</t>
  </si>
  <si>
    <t>15年
剥夺政治权利5年</t>
  </si>
  <si>
    <t>2021.02.09
2036.02.08</t>
  </si>
  <si>
    <t>7表扬
2022.12.05
2023.06.06
2023.11.08
2024.05.08
2024.10.11
2025.09.04
2026.02.05</t>
  </si>
  <si>
    <t>2024.09罚15分（串监串号）</t>
  </si>
  <si>
    <t>马文强</t>
  </si>
  <si>
    <t>1997.04.01</t>
  </si>
  <si>
    <t>2013.03.25</t>
  </si>
  <si>
    <t>无期自2013.05.25起；
2016.04.06
2037.07.05</t>
  </si>
  <si>
    <t>2016.04.06减为21年3个月；
2018.12.28减刑7个月；
2023.06.28减刑5个月；
累计减刑1年；
现刑期至2036.07.05止</t>
  </si>
  <si>
    <t>5表扬
2023.05.09
2023.10.11
2024.04.07
2025.09.04
2026.02.05</t>
  </si>
  <si>
    <t>2024.04罚20分（动手打人）、2024.09罚10分（还手打人）、2025.01罚2分（不按规定在洗漱间洗澡）</t>
  </si>
  <si>
    <t>赃款及财产性判项：被告人马文强、附带民事诉讼被告人马宝仓、张兰鸽赔偿附带民事诉讼原告人王金停、王松可丧葬费计人民币15151.5元。全部履行。
履行情况：2024.08.21河南省商丘市睢阳公证处（2024）豫商阳证内民字第645号公证书显示：马文强赔偿款15151.5元已经履行。</t>
  </si>
  <si>
    <t>苏小辉</t>
  </si>
  <si>
    <t>1988.05.10</t>
  </si>
  <si>
    <t xml:space="preserve"> 故意杀人、
寻衅滋事</t>
  </si>
  <si>
    <t>2015.10.27</t>
  </si>
  <si>
    <t>无期自2015.11.12起；
2019.09.21
2041.09.20</t>
  </si>
  <si>
    <t>6表扬
2022.05.09
2023.10.11
2024.04.07
2024.10.11
2025.09.04
2026.03.12</t>
  </si>
  <si>
    <t>2022.06罚10分（还手打人）、2023.03罚2分（个人物品摆放不符合标准）、2024.08罚20分（动手打架）</t>
  </si>
  <si>
    <t>位守东</t>
  </si>
  <si>
    <t>1971.01.28</t>
  </si>
  <si>
    <t>2022.12.28</t>
  </si>
  <si>
    <t>2022.04.08
2030.04.07</t>
  </si>
  <si>
    <t>5表扬
2024.01.05
2024.07.08
2025.01.06
2025.07.07
2025.12.05</t>
  </si>
  <si>
    <t>2026.02罚5分（骂人）</t>
  </si>
  <si>
    <t>魏海伦</t>
  </si>
  <si>
    <t>1987.11.05</t>
  </si>
  <si>
    <t>交通肇事、强奸、危险驾驶</t>
  </si>
  <si>
    <t>2022.03.30</t>
  </si>
  <si>
    <t>2021.10.08
2027.04.07</t>
  </si>
  <si>
    <t>5表扬
2023.09.04
2024.02.04
2025.01.06
2025.06.10
2025.12.05</t>
  </si>
  <si>
    <t>2022.11罚12分（知情不报）、2024.03罚15分（私藏打火机）、2024.09罚2分（赤背睡觉）</t>
  </si>
  <si>
    <t>赃款及财产性判项：罚金5000元，全部履行。
履行情况：2022.09.30河南省政府非税收入财政票据（电子）显示：魏海伦向开封城乡一体化示范区人民法院缴纳罚金5000元。</t>
  </si>
  <si>
    <t>闫新正</t>
  </si>
  <si>
    <t>1975.11.12</t>
  </si>
  <si>
    <t>强奸、袭警</t>
  </si>
  <si>
    <t>2022.04.27</t>
  </si>
  <si>
    <t>8年5个月</t>
  </si>
  <si>
    <t>2021.09.28
2030.02.27</t>
  </si>
  <si>
    <t>6表扬
2023.04.04
2023.10.11
2024.03.11
2024.09.04
2025.08.04
2026.02.05</t>
  </si>
  <si>
    <t>性侵害未成年</t>
  </si>
  <si>
    <t>张兴华</t>
  </si>
  <si>
    <t>1982.09.12</t>
  </si>
  <si>
    <t>2021.11.10</t>
  </si>
  <si>
    <t>2020.12.08
2035.12.07</t>
  </si>
  <si>
    <t>5表扬
2023.07.06
2023.12.05
2024.06.06
2024.12.05
2025.11.11</t>
  </si>
  <si>
    <t>2022.08罚20分（动手打人）、
2025.02罚2分（在洗手池内洗脚）</t>
  </si>
  <si>
    <t>10年以上故意杀人罪</t>
  </si>
  <si>
    <t>葛冬红</t>
  </si>
  <si>
    <t>1989.06.20</t>
  </si>
  <si>
    <t>2016.09.14</t>
  </si>
  <si>
    <t xml:space="preserve">
无期自2016.09.30起；
2020.12.10
2042.12.09</t>
  </si>
  <si>
    <t>2020.12.10减为22年；
现刑期至2042.12.09止</t>
  </si>
  <si>
    <t>7表扬
2020.12.31
2021.06.30
2021.11.30
2022.06.08
2024.05.08
2025.04.07
2026.03.12</t>
  </si>
  <si>
    <t>2020上良好
2020下良好
2021上良好
2021下良好
2022年评审1次
2023年评审1次
2024年评审1次
2025年评审1次</t>
  </si>
  <si>
    <t>2023.05罚20分（动手打人）；
2024.07罚20分（动手打人）</t>
  </si>
  <si>
    <t>无期故意杀人罪
自首</t>
  </si>
  <si>
    <t>赃款及财产性判项：对葛冬红赔偿附带民事诉讼原告人蔡完成、韦爱明经济损失3万元予以确认，全部履行。
履行情况：河南省商丘市中级人民法院(2016)豫14刑初40号刑事附带民事判决书第6页显示：葛冬红亲属交来民事赔偿款3万元。</t>
  </si>
  <si>
    <t>谷宪春</t>
  </si>
  <si>
    <t>1950.03.27</t>
  </si>
  <si>
    <t>2019.09.12</t>
  </si>
  <si>
    <t>无期自2019.10.02起；
2023.09.22
2045.09.21</t>
  </si>
  <si>
    <t>2023.09.22减为22年；
现刑期至2045.09.21止</t>
  </si>
  <si>
    <t>5表扬
2023.08.04
2024.04.07
2024.11.08
2025.05.08
2025.11.11</t>
  </si>
  <si>
    <t>王西中</t>
  </si>
  <si>
    <t>1968.10.05</t>
  </si>
  <si>
    <t>2018.03.26</t>
  </si>
  <si>
    <t>13年，剥夺政治权利3年</t>
  </si>
  <si>
    <t>2016.11.22
2029.11.21</t>
  </si>
  <si>
    <t>2021.12.27减刑8个月；
累计减刑8个月；
现刑期至2029.03.21止</t>
  </si>
  <si>
    <t>5表扬
2022.01.31
2022.07.06
2023.01.05
2025.05.08
2025.11.11</t>
  </si>
  <si>
    <t>2021下优秀
2022年评审1次
2023年评审1次
2024年评审1次
2025年评审1次</t>
  </si>
  <si>
    <t>2022.12罚10分（违反规定，借用消费卡）；2023.06罚20分（动手打架）；2023.10罚10分（违反规定，借用消费卡）；2024.03罚20分（动手打人）；2024.04罚20分（动手打人）；2024.09罚15分（串监串号）</t>
  </si>
  <si>
    <t>薛守平</t>
  </si>
  <si>
    <t>1945.09.16</t>
  </si>
  <si>
    <t>2018.04.27</t>
  </si>
  <si>
    <t>2017.10.17
2030.10.16</t>
  </si>
  <si>
    <t>2021.03.20减刑6个月；
2023.09.26不予减刑；
2024.03.29减刑4个月；
累计减刑10个月；
现刑期至2029.12.16止</t>
  </si>
  <si>
    <t>5表扬
2024.03.11
2024.09.04
2025.03.10
2025.09.04
2026.03.12</t>
  </si>
  <si>
    <t>张传思</t>
  </si>
  <si>
    <t>1951.01.29</t>
  </si>
  <si>
    <t>2020.05.25</t>
  </si>
  <si>
    <t>2019.11.23
2027.11.22</t>
  </si>
  <si>
    <t>2023.02.27减刑6个月；
累计减刑6个月；
现刑期至2027.05.22止</t>
  </si>
  <si>
    <t>5表扬
2023.03.07
2023.09.04
2024.08.02
2025.02.11
2025.08.04</t>
  </si>
  <si>
    <t>2023.10罚10分（违反规定，出借消费卡）；2025.07罚10分（在2025上半年三课思想考试中交白卷）</t>
  </si>
  <si>
    <t>朱广银</t>
  </si>
  <si>
    <t>1951.10.18</t>
  </si>
  <si>
    <t>2017.09.28</t>
  </si>
  <si>
    <t>死缓自2017.10.27起；
无期自2019.10.27起；
2023.09.22
2048.09.21</t>
  </si>
  <si>
    <t>2020.01.21减为无期徒刑；
2023.09.22减为25年；
现刑期至2048.09.21止</t>
  </si>
  <si>
    <t>6表扬
2023.08.04
2024.02.04
2024.07.08
2025.01.06
2025.07.07
2025.12.05</t>
  </si>
  <si>
    <t>死缓故意杀人罪</t>
  </si>
  <si>
    <t>朱秀</t>
  </si>
  <si>
    <t>1968.10.02</t>
  </si>
  <si>
    <t>2006.12.21</t>
  </si>
  <si>
    <t>死缓自2006.12.28起；
无期自2008.12.28起；
2011.09.01
2030.02.28</t>
  </si>
  <si>
    <t>2009.04.26减为无期徒刑；
2011.09.01减为18年6个月；
2014.09.24减刑1年4个月：
2017.11.20减刑7个月；
2020.06.28减刑7个月；
2023.02.27减刑5个月；
累计减刑2年11个月；
现刑期至2027.03.31止</t>
  </si>
  <si>
    <t>7表扬
2022.10.11
2023.03.07
2023.08.04
2024.02.04
2024.07.08
2025.01.06
2025.11.11</t>
  </si>
  <si>
    <t>王磊</t>
  </si>
  <si>
    <t>1996.12.05</t>
  </si>
  <si>
    <t>2023.07.31</t>
  </si>
  <si>
    <t>2022.10.20
2027.04.19</t>
  </si>
  <si>
    <t xml:space="preserve">4表扬
2024.10.11
2025.03.10
2025.09.04
2026.02.05
</t>
  </si>
  <si>
    <t>2024.08罚5分（造成原材料浪费）</t>
  </si>
  <si>
    <t>赃款及财产性判项：罚金15000元，退赔1000元；
履行情况：已全部履行。河南省西华县人民法院出具的财产刑执行通知书显示：暂无执行能力。2025年6月4日河南省西华县人民法院出具缴纳票据16000元。</t>
  </si>
  <si>
    <t>张杰</t>
  </si>
  <si>
    <t>1979.09.10</t>
  </si>
  <si>
    <t>2020.09.24</t>
  </si>
  <si>
    <t>2019.11.19
2027.05.18</t>
  </si>
  <si>
    <t>2023.09.26减刑6个月；
累计减刑6个月；
刑期至2026.11.18</t>
  </si>
  <si>
    <t xml:space="preserve">5表扬
2023.11.08
2024.04.07
2024.10.11
2025.03.10
2025.09.04
</t>
  </si>
  <si>
    <t xml:space="preserve">民事未赔偿
</t>
  </si>
  <si>
    <t>赃款及财产性判项：被告张杰赔偿原告朱翠花、张博士、张硕然、张静静、张怀义、张桂荣各项损失共计904450.05元；
履行情况：全部未履行。2026年1月9日河南省宁陵县人民法院回函显示：经查询被执行人张杰名下无财产可供执行，2020年10月15日我院裁定本案终结本次执行程序。</t>
  </si>
  <si>
    <t>李国明</t>
  </si>
  <si>
    <t>1970.10.24</t>
  </si>
  <si>
    <t>2019.08.05</t>
  </si>
  <si>
    <t>2018.09.06
2030.09.05</t>
  </si>
  <si>
    <t>2022.6.28减刑4个月；
2024.06.27减刑4个月；
累计减刑8个月；
刑期至2030.01.05</t>
  </si>
  <si>
    <t xml:space="preserve">4表扬
2024.10.11
2025.03.10
2025.08.04
2026.02.05
</t>
  </si>
  <si>
    <t>赃款及财产性判项：罚金100000元；追缴违法所得，河南省永城市人民法院出具的财产刑执行通知书显示：暂无执行能力。履行情况：未全部履行。2026年3月9日向河南省永城市人民法院发函，2026年3月17日河南省永城市人民法院回函显示：截至回函之日，罪犯李国明在我院实际执行到位10000元。执行中掌握的罪犯财产情况如下：经查询李国明名下未查到有可供执行财产，已于2020年10月26日终结本次执行程序。案件终本后，2024年3月27日其家人为其缴纳罚金10000元。</t>
  </si>
  <si>
    <t>曹津瑞</t>
  </si>
  <si>
    <t>2001.07.24</t>
  </si>
  <si>
    <t>盗窃、帮助信息网络犯罪活动</t>
  </si>
  <si>
    <t>2023.05.30
2029.05.29</t>
  </si>
  <si>
    <t xml:space="preserve">4表扬
2024.10.11
2025.03.10
2025.09.04
2026.02.05
</t>
  </si>
  <si>
    <t>2025.04罚2分（与一分监区罪犯王飞启在D区大厅打闹）</t>
  </si>
  <si>
    <t>赃款及财产性判项：罚金20000元，追缴违法所得153887元。
履行情况：已全部履行。
河南省民权县人民法院财产刑执行通知书显示罚金20000元（已缴纳）；被告人曹津瑞违法所得153887元予以追缴，上缴国库（已退缴公安机关）。</t>
  </si>
  <si>
    <t>郭彦发</t>
  </si>
  <si>
    <t>1972.12.10</t>
  </si>
  <si>
    <t>抢劫、强奸</t>
  </si>
  <si>
    <t>2015.07.24</t>
  </si>
  <si>
    <t>20年，剥夺政治权利5年</t>
  </si>
  <si>
    <t>2015.01.11
2035.01.10</t>
  </si>
  <si>
    <t>2018.12.28减刑6个月；
2021.03.20减刑5个月；
2023.05.30减刑4个月；
累计减刑1年3个月；
刑期至2033.10.10止</t>
  </si>
  <si>
    <t>6表扬
2023.09.04
2024.02.04
2024.08.02
2025.01.06
2025.07.07
2025.12.05</t>
  </si>
  <si>
    <t>十年以上抢劫罪
数罪并罚且其中两罪以上被判处十年以上
财产刑未全部履行</t>
  </si>
  <si>
    <t>赃款及财产性判项：罚金人民币10000元，作案工具豫NNL378号面包车一辆、两副假车牌（豫NNX598、豫NVH678）、一个电棒、一个伸缩棍、一条绳子、一卷胶带、一瓶催泪瓦斯予以没收；违法所得5900元继续追缴后返还被害人。未全部履行。
履行情况：河南省商丘市中级人民法院出具票据显示：2018.03.13缴纳罚金2000元；
2025年5月28日河南省虞城县人民法院出具回复函证明：该案于2015年9月16日立案执行，执行案号为（2015）虞执字第678号。各财产性判项的执行、履行情况如下：被执行人家中暂无可供执行的财产，无履行能力（在2018年3月13日自动向商丘市中级人民法院缴纳罚金2000元），该案处于终结本次执行程序状态。执行过程中，未如发现该犯有妨害执行的情形。</t>
  </si>
  <si>
    <t>孙毛毛</t>
  </si>
  <si>
    <t>1986.03.19</t>
  </si>
  <si>
    <t>故意杀人（教唆）</t>
  </si>
  <si>
    <t>2009.09.25</t>
  </si>
  <si>
    <t>死缓自2009.10.13起；
无期自2011.10.13起；
2014.05.16 2032.11.15</t>
  </si>
  <si>
    <t>2012.02.03减为无期;
2014.05.16减为18年6个月；
2017.04.17减刑6个月；
2019.10.28减刑6个月；
2023.09.26减刑4个月；
累计减刑1年4个月；
刑期至2031.07.15止</t>
  </si>
  <si>
    <t>6表扬
2023.08.04
2024.01.05
2024.06.06
2024.12.05
2025.05.08
2025.10.10</t>
  </si>
  <si>
    <t>赃款及财产性判项：被告人孙毛毛、苏前猛赔偿附带民事诉讼原告人苏建红、姜凤梅死亡赔偿金77032元、医疗费180元、丧葬费10467.50元、交通费500元，共计88179.50元；赔偿被害人苏文松医疗费8685.09元、护理费190元、交通费700元、住院期间伙食补贴190元、营养费190元、误工费190元，共计10145.09元。（庭后二被告人家属交赔偿款共37000元，其中孙毛毛家属交17000元、苏前猛家属交20000元。）二被告人平均承担民事赔偿，互负连带赔偿责任。全部履行。
履行情况：判决书显示：庭后二被告人家属交赔偿款共37000元，其中孙毛毛家属交17000元、苏前猛家属交20000元。
河南省商丘市睢阳区公证处于2025年7月15日以（2025）豫商阳证内民字第678号公证书：因苏建红、姜凤梅、苏文松拒绝接收赔偿款，孙毛毛于2025年7月15日将河南省周口市中级人民法院（2008）周少刑初字第42号《刑事附带民事判决书》确认的赔偿款61324.59元提交于我处。从即日起，孙毛毛的上述赔偿款已经履行。</t>
  </si>
  <si>
    <t>张春平</t>
  </si>
  <si>
    <t>1987.03.04</t>
  </si>
  <si>
    <t>2009.11.07</t>
  </si>
  <si>
    <t>死缓自2009.11.19起；
无期自2011.11.19起；
2014.05.16
2032.11.15</t>
  </si>
  <si>
    <t>2012.05.24减为无期；
2014.05.16减为18年6个月；
2016.10.18减刑1年；
2019.06.26减刑8个月；
2023.09.26减刑5个月；
累计减刑2年1个月；
刑期至2030.10.15止</t>
  </si>
  <si>
    <t>6表扬
2023.09.04
2024.02.04
2024.07.08
2025.01.06
2025.06.10
2025.11.11</t>
  </si>
  <si>
    <t>死缓抢劫罪
财产刑未全部履行
民事积极赔偿</t>
  </si>
  <si>
    <t>赃款及财产性判项：没收个人全部财产，被告人张春平赔偿附带民事诉讼原告人李淑英、胡冰琦、胡留洋、胡国俊、肖玉莲各种经济损失共计人民币60000元（已支付）。作案工具-蓝色解放货车一辆（车牌号：豫B09631、发动机号：00323401），予以没收。未全部履行。
履行情况：判决书显示：民事赔偿60000元已支付；没收个人全部财产：商丘市中级人民法院出具罚没票据显示：2023.07.25缴纳5000元；2025年4月24日河南省周口市中级人民法院关于罪犯财产性判项执行、履行情况的复函证明：一、没收个人全部财产部分，本次执行中未有财产被没收；二、被告人张春平赔偿附带民事诉讼原告人李淑英、胡冰琦、胡留洋、胡国俊、肖玉莲各种经济损失共计人民币60000元（已支付）。现该案件已经以终结本次执行程序结案；三、妨害执行的情形未发现。</t>
  </si>
  <si>
    <t>张凯</t>
  </si>
  <si>
    <t>1994.04.17</t>
  </si>
  <si>
    <t>2023.02.10</t>
  </si>
  <si>
    <t>2021.09.22
2031.09.21</t>
  </si>
  <si>
    <t>6表扬
2024.01.05
2024.06.06
2024.11.08
2025.05.08
2025.10.10
2026.03.12</t>
  </si>
  <si>
    <t>袁飞翔</t>
  </si>
  <si>
    <t>2000.06.25</t>
  </si>
  <si>
    <t>2021.12.06</t>
  </si>
  <si>
    <t>2021.04.21
2031.10.20</t>
  </si>
  <si>
    <t>7表扬
2023.03.07
2023.09.04
2024.02.04
2024.07.08
2024.12.05
2025.06.10
2025.11.11</t>
  </si>
  <si>
    <t>2022年评审一次；2023年评审一次；2024年评审一次；2025年评审一次；</t>
  </si>
  <si>
    <t>2025.09.04扣5分（多吃多占集体食物）</t>
  </si>
  <si>
    <t>强奸罪10年以上</t>
  </si>
  <si>
    <t>周景亚</t>
  </si>
  <si>
    <t>1989.08.26</t>
  </si>
  <si>
    <t>强奸、抢劫</t>
  </si>
  <si>
    <t>2015.09.08</t>
  </si>
  <si>
    <t>17年
剥夺政治权利3年</t>
  </si>
  <si>
    <t xml:space="preserve">
2014.09.06 2031.09.05</t>
  </si>
  <si>
    <t>2018.05.30减刑5个月；
2020.06.28减刑7个月；
2023.06.28减刑5个月；
累计减刑1年5个月；
刑期至2030.04.05止</t>
  </si>
  <si>
    <t>6表扬
2023.08.04
2024.01.05
2024.06.06
2024.12.05
2025.05.08
2025.11.11</t>
  </si>
  <si>
    <t>2023年评审一次；2024年评审一次；2025年评审一次；</t>
  </si>
  <si>
    <t xml:space="preserve">无 </t>
  </si>
  <si>
    <t>财产刑全部履行
强奸、抢劫罪判处10年以上</t>
  </si>
  <si>
    <t>赃款及财产性判项：罚金1000元。
履行情况：已全部履行。
2015.09.23周口市中级人民法院罚没收入证明：缴纳1000元。2016.03.10周口市中级人民法院罚没收入证明：缴纳1000元。</t>
  </si>
  <si>
    <t>齐永奇</t>
  </si>
  <si>
    <t>1998.05.03</t>
  </si>
  <si>
    <t>生产、销售伪劣产品</t>
  </si>
  <si>
    <t>2023.03.10</t>
  </si>
  <si>
    <t xml:space="preserve">
2023.01.17
2030.01.14</t>
  </si>
  <si>
    <t>5表扬
2024.03.11
2024.09.04
2025.02.05
2025.08.04
2026.01.05</t>
  </si>
  <si>
    <t>赃款及财产性判项:罚金370000元；退缴违法所得1万元，继续追缴违法所得70000元。
履行情况：已全部履行。
虞城县人民法院财产刑执行通知书显示：该犯有部分履行能力，但未履行。
虞城县人民法院2023.03.09出具证明法院罚没收入10000元；
虞城县人民法院2024.06.03出具证明法院罚没收入170000元；
虞城县人民法院2024.06.03出具证明法院罚没收入200000元；
虞城县人民法院2024.06.03出具证明法院罚没收入70000元。</t>
  </si>
  <si>
    <t>李士坤</t>
  </si>
  <si>
    <t>1972.07.22</t>
  </si>
  <si>
    <t>2023.10.31</t>
  </si>
  <si>
    <t xml:space="preserve">
2023.04.20 2031.04.19</t>
  </si>
  <si>
    <t>2024年评审一次；2025年评审一次；</t>
  </si>
  <si>
    <t>蒋猛猛</t>
  </si>
  <si>
    <t>1995.02.06</t>
  </si>
  <si>
    <t>2021.03.10</t>
  </si>
  <si>
    <t>10年
剥夺政治权利1年</t>
  </si>
  <si>
    <t>2020.06.28   2030.06.27</t>
  </si>
  <si>
    <t>2023.09.26减刑4个月
累计减刑4个月；
刑期至2030.02.27止</t>
  </si>
  <si>
    <t>5表扬
2023.11.08
2024.04.07
2024.09.04
2025.03.10
2026.02.05</t>
  </si>
  <si>
    <t>2025.04.07扣5分（值班时长时间低头，值岗不规范）</t>
  </si>
  <si>
    <t>强奸罪判处10年以上</t>
  </si>
  <si>
    <t>刘学森</t>
  </si>
  <si>
    <t>1998.01.07</t>
  </si>
  <si>
    <t>2022.10.20</t>
  </si>
  <si>
    <t>2022.05.16
2026.10.22</t>
  </si>
  <si>
    <t>苏东波</t>
  </si>
  <si>
    <t>1984.10.21</t>
  </si>
  <si>
    <t>2018.05.04</t>
  </si>
  <si>
    <t>15年
剥夺政治权利4年</t>
  </si>
  <si>
    <t>2016.10.22
2031.10.21</t>
  </si>
  <si>
    <t>2021.03.20减刑8个月；
2023.09.26减刑8个月。
累计减刑1年4个月
现刑期止日2030.06.21</t>
  </si>
  <si>
    <t>6表扬
2023.11.08
2024.05.08
2024.10.11
2025.03.10
2025.08.04
2026.02.05</t>
  </si>
  <si>
    <t>赃款及财产性判项：民事赔偿30574.5元
履行情况：全部履行。
2020.08.10郑州市新烟街道办事处出具人民调解协议书证明已履行民事赔偿35000元，并有被害人之父王水长收条。</t>
  </si>
  <si>
    <t>赵河岗</t>
  </si>
  <si>
    <t>1980.10.16</t>
  </si>
  <si>
    <t>2009.09.10</t>
  </si>
  <si>
    <t>死刑缓期两年执行
剥夺政治权利终身</t>
  </si>
  <si>
    <t>2009.10.30
2011.10.29</t>
  </si>
  <si>
    <t>2012.02.03减为无期；2014.05.16减为有期18年6个月；
2016.10.20减刑11个月；2019.06.26减刑5个月；2023.09.26减刑5个月。
累计减刑1年9个月
现刑期止日2031.02.15</t>
  </si>
  <si>
    <t>2025.07.14罚3分
（违反监规纪律）</t>
  </si>
  <si>
    <t>抢劫死刑缓期两年执行</t>
  </si>
  <si>
    <t>赃款及财产性判项：没收个人全部财产。
履行情况：2022.06.22周口市中级人民法院下达执行裁定书，认为罪犯赵河岗无可供执行财产，终结本次执行程序。
2023.07.25河南省商丘市中级人民法院出具票据证明缴纳5000元。
2025.04.28周口市中级人民法院回函罪犯赵河岗暂无财产可供执行，本案已终结本次执行程序，未发现该犯存在妨害财产性判项执行的情形。</t>
  </si>
  <si>
    <t>李涛</t>
  </si>
  <si>
    <t>1964.08.03</t>
  </si>
  <si>
    <t>干部</t>
  </si>
  <si>
    <t>贪污、受贿</t>
  </si>
  <si>
    <t>2021.05.18</t>
  </si>
  <si>
    <t>2020.09.05 
2027.03.04</t>
  </si>
  <si>
    <t>2024.3.29减刑3个月；
累计减刑3个月；
现刑期至2026.12.04止</t>
  </si>
  <si>
    <t>4表扬
2024.05.08
2024.11.08
2025.06.10
2025.11.11</t>
  </si>
  <si>
    <t>职务犯</t>
  </si>
  <si>
    <t>财产刑判项：罚金50万元，退缴的违法所得予以没收；
财产刑全部履行；
履行情况：2021.04.19周口市川汇区人民法院出具罚没发票5张，共计50万元；</t>
  </si>
  <si>
    <t>4个月</t>
  </si>
  <si>
    <t>徐公春</t>
  </si>
  <si>
    <t>1976.07.15</t>
  </si>
  <si>
    <t>经理</t>
  </si>
  <si>
    <t>挪用公款、单位行贿、非国家工作人员受贿</t>
  </si>
  <si>
    <t>2023.04.28
2024.04.29（再审）</t>
  </si>
  <si>
    <t>2022.08.24
2027.02.23</t>
  </si>
  <si>
    <t>5表
2024.05.08
2024.11.08
2025.04.07
2025.10.10
2026.03.12</t>
  </si>
  <si>
    <t>职务犯
金融犯
自首</t>
  </si>
  <si>
    <t>赃款及财产性判项：罚金11万元已缴纳2万元；2024.5.29电子票据显示缴纳罚金9万元；追缴违法所得12万元，已履行
履行情况：全部履行
判决书显示违法所得已退缴
周口市中级人民法院财产刑执行通知书显示罚金缴纳2万元
2024.5.29扶沟县人民法院电子票据显示缴纳罚金9万元</t>
  </si>
  <si>
    <t>赵向鑫</t>
  </si>
  <si>
    <t>1995.08.02</t>
  </si>
  <si>
    <t>伪造货币</t>
  </si>
  <si>
    <t>2021.02.19</t>
  </si>
  <si>
    <t>2020.08.02
2027.08.01</t>
  </si>
  <si>
    <t>2024.03.29减刑6个月；
累计减刑6个月；
刑期至2027.02.01</t>
  </si>
  <si>
    <t xml:space="preserve">5表扬
2024.03.11
2024.09.04
2025.02.11
2025.07.07
2026.01.05
</t>
  </si>
  <si>
    <t>2024.07罚2分（互相高声争吵）</t>
  </si>
  <si>
    <t>金融犯
财产刑全部履行</t>
  </si>
  <si>
    <t>赃款及财产性判项：罚金50000元，全部履行。河南省兰考县人民法院出具的财产刑执行通知书显示：暂无执行能力。
履行情况：已全部履行。
2022年9月6日河南省兰考县人民法院出具缴纳票据30000元；
2022年9月6日河南省兰考县人民法院出具缴纳票据10000元；
2022年9月6日河南省兰考县人民法院出具缴纳票据10000元。</t>
  </si>
  <si>
    <t>6个月</t>
  </si>
  <si>
    <t>刘兴波</t>
  </si>
  <si>
    <t>1973.11.24</t>
  </si>
  <si>
    <t>受贿</t>
  </si>
  <si>
    <t>2018.12.29</t>
  </si>
  <si>
    <t>10年2个月</t>
  </si>
  <si>
    <t>2017.03.22
2027.05.11</t>
  </si>
  <si>
    <t>2022.07.28减刑5个月；
累计减刑5个月；
刑期至2026.12.11止</t>
  </si>
  <si>
    <t>8表扬
2022.08.04
2023.02.09
2023.07.06
2023.12.05
2024.05.08
2024.11.08
2025.04.07
2026.03.12</t>
  </si>
  <si>
    <t>2024.04.07扣1分（个人物品箱内存放食品种类超过七种）</t>
  </si>
  <si>
    <t>职务犯
财产刑全部履行</t>
  </si>
  <si>
    <t>赃款及财产性判项：罚金150万元，退赃追缴176.5万元。
履行情况：已全部履行。
郑州市中原区人民法院2019.09.17出具证明法院罚没收入500000元；
郑州市中原区人民法院2019.11.22出具证明法院罚没收入1000000元；
2022.04.21郑州市中原区人民法院回函：刘兴波已退出全部赃款，共计176.5万元。</t>
  </si>
  <si>
    <t>5个月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</si>
</sst>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36"/>
      <color theme="1"/>
      <name val="黑体"/>
      <charset val="134"/>
    </font>
    <font>
      <sz val="10"/>
      <color theme="1"/>
      <name val="黑体"/>
      <charset val="134"/>
    </font>
    <font>
      <sz val="9"/>
      <color theme="1"/>
      <name val="黑体"/>
      <charset val="134"/>
    </font>
    <font>
      <b/>
      <sz val="10"/>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indexed="8"/>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center" vertical="center"/>
    </xf>
    <xf numFmtId="0" fontId="1" fillId="0" borderId="0" xfId="0" applyFont="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4" fontId="0" fillId="0" borderId="0" xfId="0" applyNumberFormat="1">
      <alignment vertical="center"/>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314;&#35758;&#20070;&#21450;&#24133;&#242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普通"/>
      <sheetName val="三类"/>
      <sheetName val="假释"/>
      <sheetName val="Sheet1"/>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3"/>
  <sheetViews>
    <sheetView tabSelected="1" view="pageBreakPreview" zoomScale="70" zoomScaleNormal="70" topLeftCell="A158" workbookViewId="0">
      <selection activeCell="A1" sqref="A1:O1"/>
    </sheetView>
  </sheetViews>
  <sheetFormatPr defaultColWidth="9" defaultRowHeight="14"/>
  <cols>
    <col min="1" max="1" width="4" customWidth="1"/>
    <col min="2" max="2" width="7.5" customWidth="1"/>
    <col min="3" max="3" width="7.02727272727273" customWidth="1"/>
    <col min="4" max="4" width="6.37272727272727" customWidth="1"/>
    <col min="5" max="5" width="7.75454545454545" customWidth="1"/>
    <col min="6" max="6" width="8.20909090909091" customWidth="1"/>
    <col min="8" max="8" width="14.3727272727273" customWidth="1"/>
    <col min="9" max="9" width="14.1" customWidth="1"/>
    <col min="10" max="10" width="11.6272727272727" style="1" customWidth="1"/>
    <col min="11" max="11" width="10.8727272727273" customWidth="1"/>
    <col min="12" max="12" width="16.6090909090909" customWidth="1"/>
    <col min="13" max="13" width="10.7181818181818" customWidth="1"/>
    <col min="14" max="14" width="29.1" customWidth="1"/>
    <col min="15" max="15" width="7.34545454545455" customWidth="1"/>
    <col min="17" max="17" width="10.3727272727273"/>
  </cols>
  <sheetData>
    <row r="1" ht="45.5" spans="1:15">
      <c r="A1" s="2" t="s">
        <v>0</v>
      </c>
      <c r="B1" s="2"/>
      <c r="C1" s="2"/>
      <c r="D1" s="2"/>
      <c r="E1" s="2"/>
      <c r="F1" s="2"/>
      <c r="G1" s="2"/>
      <c r="H1" s="2"/>
      <c r="I1" s="2"/>
      <c r="J1" s="2"/>
      <c r="K1" s="2"/>
      <c r="L1" s="2"/>
      <c r="M1" s="2"/>
      <c r="N1" s="2"/>
      <c r="O1" s="2"/>
    </row>
    <row r="2" ht="39" spans="1:15">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ht="354" customHeight="1" spans="1:15">
      <c r="A3" s="3">
        <v>1</v>
      </c>
      <c r="B3" s="3" t="s">
        <v>16</v>
      </c>
      <c r="C3" s="3" t="s">
        <v>17</v>
      </c>
      <c r="D3" s="3" t="s">
        <v>18</v>
      </c>
      <c r="E3" s="3" t="s">
        <v>19</v>
      </c>
      <c r="F3" s="4" t="s">
        <v>20</v>
      </c>
      <c r="G3" s="3" t="s">
        <v>21</v>
      </c>
      <c r="H3" s="3" t="s">
        <v>22</v>
      </c>
      <c r="I3" s="3" t="s">
        <v>23</v>
      </c>
      <c r="J3" s="3" t="s">
        <v>24</v>
      </c>
      <c r="K3" s="3" t="s">
        <v>25</v>
      </c>
      <c r="L3" s="3" t="s">
        <v>26</v>
      </c>
      <c r="M3" s="3" t="s">
        <v>27</v>
      </c>
      <c r="N3" s="3" t="s">
        <v>28</v>
      </c>
      <c r="O3" s="3" t="e">
        <f ca="1">VLOOKUP(B3,[1]Sheet1!$A$1:$C$65536,3,0)</f>
        <v>#N/A</v>
      </c>
    </row>
    <row r="4" ht="358" customHeight="1" spans="1:15">
      <c r="A4" s="3">
        <v>2</v>
      </c>
      <c r="B4" s="3" t="s">
        <v>29</v>
      </c>
      <c r="C4" s="3" t="s">
        <v>30</v>
      </c>
      <c r="D4" s="3" t="s">
        <v>31</v>
      </c>
      <c r="E4" s="3" t="s">
        <v>32</v>
      </c>
      <c r="F4" s="4" t="s">
        <v>33</v>
      </c>
      <c r="G4" s="3" t="s">
        <v>34</v>
      </c>
      <c r="H4" s="3" t="s">
        <v>35</v>
      </c>
      <c r="I4" s="3" t="s">
        <v>36</v>
      </c>
      <c r="J4" s="3" t="s">
        <v>37</v>
      </c>
      <c r="K4" s="3" t="s">
        <v>38</v>
      </c>
      <c r="L4" s="3" t="s">
        <v>26</v>
      </c>
      <c r="M4" s="3" t="s">
        <v>39</v>
      </c>
      <c r="N4" s="3" t="s">
        <v>40</v>
      </c>
      <c r="O4" s="3" t="e">
        <f ca="1">VLOOKUP(B4,[1]Sheet1!$A$1:$C$65536,3,0)</f>
        <v>#N/A</v>
      </c>
    </row>
    <row r="5" ht="104" spans="1:15">
      <c r="A5" s="3">
        <v>3</v>
      </c>
      <c r="B5" s="3" t="s">
        <v>41</v>
      </c>
      <c r="C5" s="3" t="s">
        <v>42</v>
      </c>
      <c r="D5" s="3" t="s">
        <v>31</v>
      </c>
      <c r="E5" s="3" t="s">
        <v>43</v>
      </c>
      <c r="F5" s="4" t="s">
        <v>44</v>
      </c>
      <c r="G5" s="3" t="s">
        <v>45</v>
      </c>
      <c r="H5" s="3" t="s">
        <v>46</v>
      </c>
      <c r="I5" s="3" t="s">
        <v>23</v>
      </c>
      <c r="J5" s="3" t="s">
        <v>47</v>
      </c>
      <c r="K5" s="3" t="s">
        <v>48</v>
      </c>
      <c r="L5" s="3" t="s">
        <v>26</v>
      </c>
      <c r="M5" s="3" t="s">
        <v>49</v>
      </c>
      <c r="N5" s="3" t="s">
        <v>50</v>
      </c>
      <c r="O5" s="3" t="e">
        <f ca="1">VLOOKUP(B5,[1]Sheet1!$A$1:$C$65536,3,0)</f>
        <v>#N/A</v>
      </c>
    </row>
    <row r="6" ht="104" spans="1:15">
      <c r="A6" s="3">
        <v>4</v>
      </c>
      <c r="B6" s="3" t="s">
        <v>51</v>
      </c>
      <c r="C6" s="3" t="s">
        <v>52</v>
      </c>
      <c r="D6" s="3" t="s">
        <v>18</v>
      </c>
      <c r="E6" s="3" t="s">
        <v>53</v>
      </c>
      <c r="F6" s="4" t="s">
        <v>54</v>
      </c>
      <c r="G6" s="3" t="s">
        <v>55</v>
      </c>
      <c r="H6" s="3" t="s">
        <v>56</v>
      </c>
      <c r="I6" s="3" t="s">
        <v>23</v>
      </c>
      <c r="J6" s="3" t="s">
        <v>57</v>
      </c>
      <c r="K6" s="3" t="s">
        <v>38</v>
      </c>
      <c r="L6" s="3" t="s">
        <v>58</v>
      </c>
      <c r="M6" s="3" t="s">
        <v>26</v>
      </c>
      <c r="N6" s="3" t="s">
        <v>59</v>
      </c>
      <c r="O6" s="3" t="e">
        <f ca="1">VLOOKUP(B6,[1]Sheet1!$A$1:$C$65536,3,0)</f>
        <v>#N/A</v>
      </c>
    </row>
    <row r="7" ht="52" spans="1:15">
      <c r="A7" s="3">
        <v>5</v>
      </c>
      <c r="B7" s="3" t="s">
        <v>60</v>
      </c>
      <c r="C7" s="3" t="s">
        <v>61</v>
      </c>
      <c r="D7" s="3" t="s">
        <v>18</v>
      </c>
      <c r="E7" s="3" t="s">
        <v>62</v>
      </c>
      <c r="F7" s="4" t="s">
        <v>63</v>
      </c>
      <c r="G7" s="3" t="s">
        <v>64</v>
      </c>
      <c r="H7" s="3" t="s">
        <v>65</v>
      </c>
      <c r="I7" s="3" t="s">
        <v>23</v>
      </c>
      <c r="J7" s="3" t="s">
        <v>47</v>
      </c>
      <c r="K7" s="3" t="s">
        <v>48</v>
      </c>
      <c r="L7" s="3" t="s">
        <v>26</v>
      </c>
      <c r="M7" s="3" t="s">
        <v>26</v>
      </c>
      <c r="N7" s="3" t="s">
        <v>26</v>
      </c>
      <c r="O7" s="3" t="e">
        <f ca="1">VLOOKUP(B7,[1]Sheet1!$A$1:$C$65536,3,0)</f>
        <v>#N/A</v>
      </c>
    </row>
    <row r="8" ht="78" spans="1:15">
      <c r="A8" s="3">
        <v>6</v>
      </c>
      <c r="B8" s="3" t="s">
        <v>66</v>
      </c>
      <c r="C8" s="3" t="s">
        <v>67</v>
      </c>
      <c r="D8" s="3" t="s">
        <v>31</v>
      </c>
      <c r="E8" s="3" t="s">
        <v>62</v>
      </c>
      <c r="F8" s="4" t="s">
        <v>68</v>
      </c>
      <c r="G8" s="3" t="s">
        <v>69</v>
      </c>
      <c r="H8" s="3" t="s">
        <v>70</v>
      </c>
      <c r="I8" s="3" t="s">
        <v>23</v>
      </c>
      <c r="J8" s="3" t="s">
        <v>71</v>
      </c>
      <c r="K8" s="3" t="s">
        <v>38</v>
      </c>
      <c r="L8" s="3" t="s">
        <v>72</v>
      </c>
      <c r="M8" s="3" t="s">
        <v>26</v>
      </c>
      <c r="N8" s="3" t="s">
        <v>26</v>
      </c>
      <c r="O8" s="3" t="e">
        <f ca="1">VLOOKUP(B8,[1]Sheet1!$A$1:$C$65536,3,0)</f>
        <v>#N/A</v>
      </c>
    </row>
    <row r="9" ht="65" spans="1:15">
      <c r="A9" s="3">
        <v>7</v>
      </c>
      <c r="B9" s="3" t="s">
        <v>73</v>
      </c>
      <c r="C9" s="3" t="s">
        <v>74</v>
      </c>
      <c r="D9" s="3" t="s">
        <v>31</v>
      </c>
      <c r="E9" s="3" t="s">
        <v>62</v>
      </c>
      <c r="F9" s="4" t="s">
        <v>75</v>
      </c>
      <c r="G9" s="3" t="s">
        <v>45</v>
      </c>
      <c r="H9" s="3" t="s">
        <v>76</v>
      </c>
      <c r="I9" s="3" t="s">
        <v>23</v>
      </c>
      <c r="J9" s="3" t="s">
        <v>77</v>
      </c>
      <c r="K9" s="3" t="s">
        <v>48</v>
      </c>
      <c r="L9" s="3" t="s">
        <v>26</v>
      </c>
      <c r="M9" s="3" t="s">
        <v>26</v>
      </c>
      <c r="N9" s="3" t="s">
        <v>26</v>
      </c>
      <c r="O9" s="3" t="e">
        <f ca="1">VLOOKUP(B9,[1]Sheet1!$A$1:$C$65536,3,0)</f>
        <v>#N/A</v>
      </c>
    </row>
    <row r="10" ht="336" customHeight="1" spans="1:15">
      <c r="A10" s="3">
        <v>8</v>
      </c>
      <c r="B10" s="3" t="s">
        <v>78</v>
      </c>
      <c r="C10" s="3" t="s">
        <v>79</v>
      </c>
      <c r="D10" s="3" t="s">
        <v>31</v>
      </c>
      <c r="E10" s="3" t="s">
        <v>80</v>
      </c>
      <c r="F10" s="4" t="s">
        <v>81</v>
      </c>
      <c r="G10" s="3" t="s">
        <v>82</v>
      </c>
      <c r="H10" s="3" t="s">
        <v>83</v>
      </c>
      <c r="I10" s="3" t="s">
        <v>23</v>
      </c>
      <c r="J10" s="3" t="s">
        <v>84</v>
      </c>
      <c r="K10" s="3" t="s">
        <v>85</v>
      </c>
      <c r="L10" s="3" t="s">
        <v>86</v>
      </c>
      <c r="M10" s="3" t="s">
        <v>87</v>
      </c>
      <c r="N10" s="3" t="s">
        <v>88</v>
      </c>
      <c r="O10" s="3" t="e">
        <f ca="1">VLOOKUP(B10,[1]Sheet1!$A$1:$C$65536,3,0)</f>
        <v>#N/A</v>
      </c>
    </row>
    <row r="11" ht="180" customHeight="1" spans="1:15">
      <c r="A11" s="3">
        <v>9</v>
      </c>
      <c r="B11" s="3" t="s">
        <v>89</v>
      </c>
      <c r="C11" s="3" t="s">
        <v>90</v>
      </c>
      <c r="D11" s="3" t="s">
        <v>31</v>
      </c>
      <c r="E11" s="3" t="s">
        <v>91</v>
      </c>
      <c r="F11" s="4" t="s">
        <v>92</v>
      </c>
      <c r="G11" s="3" t="s">
        <v>34</v>
      </c>
      <c r="H11" s="3" t="s">
        <v>93</v>
      </c>
      <c r="I11" s="3" t="s">
        <v>94</v>
      </c>
      <c r="J11" s="3" t="s">
        <v>95</v>
      </c>
      <c r="K11" s="3" t="s">
        <v>85</v>
      </c>
      <c r="L11" s="3" t="s">
        <v>26</v>
      </c>
      <c r="M11" s="3" t="s">
        <v>96</v>
      </c>
      <c r="N11" s="3" t="s">
        <v>97</v>
      </c>
      <c r="O11" s="3" t="e">
        <f ca="1">VLOOKUP(B11,[1]Sheet1!$A$1:$C$65536,3,0)</f>
        <v>#N/A</v>
      </c>
    </row>
    <row r="12" ht="91" spans="1:15">
      <c r="A12" s="3">
        <v>10</v>
      </c>
      <c r="B12" s="3" t="s">
        <v>98</v>
      </c>
      <c r="C12" s="3" t="s">
        <v>99</v>
      </c>
      <c r="D12" s="3" t="s">
        <v>31</v>
      </c>
      <c r="E12" s="3" t="s">
        <v>100</v>
      </c>
      <c r="F12" s="4" t="s">
        <v>101</v>
      </c>
      <c r="G12" s="3" t="s">
        <v>34</v>
      </c>
      <c r="H12" s="3" t="s">
        <v>102</v>
      </c>
      <c r="I12" s="3" t="s">
        <v>103</v>
      </c>
      <c r="J12" s="3" t="s">
        <v>104</v>
      </c>
      <c r="K12" s="3" t="s">
        <v>38</v>
      </c>
      <c r="L12" s="3" t="s">
        <v>105</v>
      </c>
      <c r="M12" s="3" t="s">
        <v>106</v>
      </c>
      <c r="N12" s="3" t="s">
        <v>107</v>
      </c>
      <c r="O12" s="3" t="e">
        <f ca="1">VLOOKUP(B12,[1]Sheet1!$A$1:$C$65536,3,0)</f>
        <v>#N/A</v>
      </c>
    </row>
    <row r="13" ht="130" spans="1:15">
      <c r="A13" s="3">
        <v>11</v>
      </c>
      <c r="B13" s="3" t="s">
        <v>108</v>
      </c>
      <c r="C13" s="3" t="s">
        <v>109</v>
      </c>
      <c r="D13" s="3" t="s">
        <v>31</v>
      </c>
      <c r="E13" s="3" t="s">
        <v>32</v>
      </c>
      <c r="F13" s="4" t="s">
        <v>110</v>
      </c>
      <c r="G13" s="3" t="s">
        <v>111</v>
      </c>
      <c r="H13" s="3" t="s">
        <v>112</v>
      </c>
      <c r="I13" s="3" t="s">
        <v>113</v>
      </c>
      <c r="J13" s="3" t="s">
        <v>114</v>
      </c>
      <c r="K13" s="3" t="s">
        <v>38</v>
      </c>
      <c r="L13" s="3" t="s">
        <v>26</v>
      </c>
      <c r="M13" s="3" t="s">
        <v>115</v>
      </c>
      <c r="N13" s="3" t="s">
        <v>116</v>
      </c>
      <c r="O13" s="3" t="e">
        <f ca="1">VLOOKUP(B13,[1]Sheet1!$A$1:$C$65536,3,0)</f>
        <v>#N/A</v>
      </c>
    </row>
    <row r="14" ht="104" spans="1:15">
      <c r="A14" s="3">
        <v>12</v>
      </c>
      <c r="B14" s="3" t="s">
        <v>117</v>
      </c>
      <c r="C14" s="3" t="s">
        <v>118</v>
      </c>
      <c r="D14" s="3" t="s">
        <v>31</v>
      </c>
      <c r="E14" s="3" t="s">
        <v>32</v>
      </c>
      <c r="F14" s="4" t="s">
        <v>119</v>
      </c>
      <c r="G14" s="3" t="s">
        <v>111</v>
      </c>
      <c r="H14" s="3" t="s">
        <v>120</v>
      </c>
      <c r="I14" s="3" t="s">
        <v>121</v>
      </c>
      <c r="J14" s="3" t="s">
        <v>122</v>
      </c>
      <c r="K14" s="3" t="s">
        <v>38</v>
      </c>
      <c r="L14" s="3" t="s">
        <v>123</v>
      </c>
      <c r="M14" s="3" t="s">
        <v>124</v>
      </c>
      <c r="N14" s="3" t="s">
        <v>125</v>
      </c>
      <c r="O14" s="3" t="e">
        <f ca="1">VLOOKUP(B14,[1]Sheet1!$A$1:$C$65536,3,0)</f>
        <v>#N/A</v>
      </c>
    </row>
    <row r="15" ht="130" spans="1:15">
      <c r="A15" s="3">
        <v>13</v>
      </c>
      <c r="B15" s="3" t="s">
        <v>126</v>
      </c>
      <c r="C15" s="3" t="s">
        <v>127</v>
      </c>
      <c r="D15" s="3" t="s">
        <v>31</v>
      </c>
      <c r="E15" s="3" t="s">
        <v>128</v>
      </c>
      <c r="F15" s="4" t="s">
        <v>129</v>
      </c>
      <c r="G15" s="3" t="s">
        <v>130</v>
      </c>
      <c r="H15" s="3" t="s">
        <v>131</v>
      </c>
      <c r="I15" s="3" t="s">
        <v>23</v>
      </c>
      <c r="J15" s="3" t="s">
        <v>132</v>
      </c>
      <c r="K15" s="3" t="s">
        <v>48</v>
      </c>
      <c r="L15" s="3" t="s">
        <v>26</v>
      </c>
      <c r="M15" s="3" t="s">
        <v>133</v>
      </c>
      <c r="N15" s="3" t="s">
        <v>134</v>
      </c>
      <c r="O15" s="3" t="e">
        <f ca="1">VLOOKUP(B15,[1]Sheet1!$A$1:$C$65536,3,0)</f>
        <v>#N/A</v>
      </c>
    </row>
    <row r="16" ht="130" spans="1:15">
      <c r="A16" s="3">
        <v>14</v>
      </c>
      <c r="B16" s="3" t="s">
        <v>135</v>
      </c>
      <c r="C16" s="3" t="s">
        <v>136</v>
      </c>
      <c r="D16" s="3" t="s">
        <v>18</v>
      </c>
      <c r="E16" s="3" t="s">
        <v>128</v>
      </c>
      <c r="F16" s="4" t="s">
        <v>137</v>
      </c>
      <c r="G16" s="3" t="s">
        <v>138</v>
      </c>
      <c r="H16" s="3" t="s">
        <v>139</v>
      </c>
      <c r="I16" s="3" t="s">
        <v>23</v>
      </c>
      <c r="J16" s="3" t="s">
        <v>140</v>
      </c>
      <c r="K16" s="3" t="s">
        <v>38</v>
      </c>
      <c r="L16" s="3" t="s">
        <v>26</v>
      </c>
      <c r="M16" s="3" t="s">
        <v>26</v>
      </c>
      <c r="N16" s="3" t="s">
        <v>141</v>
      </c>
      <c r="O16" s="3" t="e">
        <f ca="1">VLOOKUP(B16,[1]Sheet1!$A$1:$C$65536,3,0)</f>
        <v>#N/A</v>
      </c>
    </row>
    <row r="17" ht="26" spans="1:15">
      <c r="A17" s="3">
        <v>15</v>
      </c>
      <c r="B17" s="3" t="s">
        <v>142</v>
      </c>
      <c r="C17" s="3" t="s">
        <v>143</v>
      </c>
      <c r="D17" s="3" t="s">
        <v>31</v>
      </c>
      <c r="E17" s="3" t="s">
        <v>144</v>
      </c>
      <c r="F17" s="4" t="s">
        <v>145</v>
      </c>
      <c r="G17" s="3" t="s">
        <v>146</v>
      </c>
      <c r="H17" s="3" t="s">
        <v>147</v>
      </c>
      <c r="I17" s="3" t="s">
        <v>23</v>
      </c>
      <c r="J17" s="3" t="s">
        <v>148</v>
      </c>
      <c r="K17" s="3" t="s">
        <v>149</v>
      </c>
      <c r="L17" s="3" t="s">
        <v>26</v>
      </c>
      <c r="M17" s="3" t="s">
        <v>106</v>
      </c>
      <c r="N17" s="3" t="s">
        <v>26</v>
      </c>
      <c r="O17" s="3" t="e">
        <f ca="1">VLOOKUP(B17,[1]Sheet1!$A$1:$C$65536,3,0)</f>
        <v>#N/A</v>
      </c>
    </row>
    <row r="18" ht="104" spans="1:15">
      <c r="A18" s="3">
        <v>16</v>
      </c>
      <c r="B18" s="3" t="s">
        <v>150</v>
      </c>
      <c r="C18" s="3" t="s">
        <v>151</v>
      </c>
      <c r="D18" s="3" t="s">
        <v>31</v>
      </c>
      <c r="E18" s="3" t="s">
        <v>152</v>
      </c>
      <c r="F18" s="4" t="s">
        <v>153</v>
      </c>
      <c r="G18" s="3" t="s">
        <v>45</v>
      </c>
      <c r="H18" s="3" t="s">
        <v>154</v>
      </c>
      <c r="I18" s="3" t="s">
        <v>23</v>
      </c>
      <c r="J18" s="3" t="s">
        <v>77</v>
      </c>
      <c r="K18" s="3" t="s">
        <v>48</v>
      </c>
      <c r="L18" s="3" t="s">
        <v>155</v>
      </c>
      <c r="M18" s="3" t="s">
        <v>26</v>
      </c>
      <c r="N18" s="3" t="s">
        <v>156</v>
      </c>
      <c r="O18" s="3" t="e">
        <f ca="1">VLOOKUP(B18,[1]Sheet1!$A$1:$C$65536,3,0)</f>
        <v>#N/A</v>
      </c>
    </row>
    <row r="19" ht="78" spans="1:15">
      <c r="A19" s="3">
        <v>17</v>
      </c>
      <c r="B19" s="3" t="s">
        <v>157</v>
      </c>
      <c r="C19" s="3" t="s">
        <v>158</v>
      </c>
      <c r="D19" s="3" t="s">
        <v>31</v>
      </c>
      <c r="E19" s="3" t="s">
        <v>159</v>
      </c>
      <c r="F19" s="4" t="s">
        <v>160</v>
      </c>
      <c r="G19" s="3" t="s">
        <v>161</v>
      </c>
      <c r="H19" s="3" t="s">
        <v>162</v>
      </c>
      <c r="I19" s="3" t="s">
        <v>23</v>
      </c>
      <c r="J19" s="3" t="s">
        <v>163</v>
      </c>
      <c r="K19" s="3" t="s">
        <v>164</v>
      </c>
      <c r="L19" s="3" t="s">
        <v>26</v>
      </c>
      <c r="M19" s="3" t="s">
        <v>165</v>
      </c>
      <c r="N19" s="3" t="s">
        <v>166</v>
      </c>
      <c r="O19" s="3" t="e">
        <f ca="1">VLOOKUP(B19,[1]Sheet1!$A$1:$C$65536,3,0)</f>
        <v>#N/A</v>
      </c>
    </row>
    <row r="20" ht="169" spans="1:15">
      <c r="A20" s="3">
        <v>18</v>
      </c>
      <c r="B20" s="3" t="s">
        <v>167</v>
      </c>
      <c r="C20" s="3" t="s">
        <v>168</v>
      </c>
      <c r="D20" s="3" t="s">
        <v>31</v>
      </c>
      <c r="E20" s="3" t="s">
        <v>32</v>
      </c>
      <c r="F20" s="4" t="s">
        <v>169</v>
      </c>
      <c r="G20" s="3" t="s">
        <v>111</v>
      </c>
      <c r="H20" s="3" t="s">
        <v>170</v>
      </c>
      <c r="I20" s="3" t="s">
        <v>171</v>
      </c>
      <c r="J20" s="3" t="s">
        <v>172</v>
      </c>
      <c r="K20" s="3" t="s">
        <v>173</v>
      </c>
      <c r="L20" s="3" t="s">
        <v>174</v>
      </c>
      <c r="M20" s="3" t="s">
        <v>175</v>
      </c>
      <c r="N20" s="3" t="s">
        <v>26</v>
      </c>
      <c r="O20" s="3" t="e">
        <f ca="1">VLOOKUP(B20,[1]Sheet1!$A$1:$C$65536,3,0)</f>
        <v>#N/A</v>
      </c>
    </row>
    <row r="21" ht="104" spans="1:15">
      <c r="A21" s="3">
        <v>19</v>
      </c>
      <c r="B21" s="3" t="s">
        <v>176</v>
      </c>
      <c r="C21" s="3" t="s">
        <v>177</v>
      </c>
      <c r="D21" s="3" t="s">
        <v>31</v>
      </c>
      <c r="E21" s="3" t="s">
        <v>178</v>
      </c>
      <c r="F21" s="4" t="s">
        <v>179</v>
      </c>
      <c r="G21" s="3" t="s">
        <v>34</v>
      </c>
      <c r="H21" s="3" t="s">
        <v>180</v>
      </c>
      <c r="I21" s="3" t="s">
        <v>181</v>
      </c>
      <c r="J21" s="3" t="s">
        <v>182</v>
      </c>
      <c r="K21" s="3" t="s">
        <v>173</v>
      </c>
      <c r="L21" s="3" t="s">
        <v>26</v>
      </c>
      <c r="M21" s="3" t="s">
        <v>183</v>
      </c>
      <c r="N21" s="3" t="s">
        <v>26</v>
      </c>
      <c r="O21" s="3" t="e">
        <f ca="1">VLOOKUP(B21,[1]Sheet1!$A$1:$C$65536,3,0)</f>
        <v>#N/A</v>
      </c>
    </row>
    <row r="22" ht="182" spans="1:15">
      <c r="A22" s="3">
        <v>20</v>
      </c>
      <c r="B22" s="3" t="s">
        <v>184</v>
      </c>
      <c r="C22" s="3" t="s">
        <v>185</v>
      </c>
      <c r="D22" s="3" t="s">
        <v>18</v>
      </c>
      <c r="E22" s="3" t="s">
        <v>128</v>
      </c>
      <c r="F22" s="4" t="s">
        <v>186</v>
      </c>
      <c r="G22" s="3" t="s">
        <v>187</v>
      </c>
      <c r="H22" s="3" t="s">
        <v>188</v>
      </c>
      <c r="I22" s="3" t="s">
        <v>23</v>
      </c>
      <c r="J22" s="3" t="s">
        <v>189</v>
      </c>
      <c r="K22" s="3" t="s">
        <v>190</v>
      </c>
      <c r="L22" s="3" t="s">
        <v>191</v>
      </c>
      <c r="M22" s="3" t="s">
        <v>87</v>
      </c>
      <c r="N22" s="3" t="s">
        <v>192</v>
      </c>
      <c r="O22" s="3" t="e">
        <f ca="1">VLOOKUP(B22,[1]Sheet1!$A$1:$C$65536,3,0)</f>
        <v>#N/A</v>
      </c>
    </row>
    <row r="23" ht="108" customHeight="1" spans="1:15">
      <c r="A23" s="3">
        <v>21</v>
      </c>
      <c r="B23" s="3" t="s">
        <v>193</v>
      </c>
      <c r="C23" s="3" t="s">
        <v>194</v>
      </c>
      <c r="D23" s="3" t="s">
        <v>18</v>
      </c>
      <c r="E23" s="3" t="s">
        <v>128</v>
      </c>
      <c r="F23" s="4" t="s">
        <v>195</v>
      </c>
      <c r="G23" s="3" t="s">
        <v>196</v>
      </c>
      <c r="H23" s="3" t="s">
        <v>197</v>
      </c>
      <c r="I23" s="3" t="s">
        <v>198</v>
      </c>
      <c r="J23" s="3" t="s">
        <v>199</v>
      </c>
      <c r="K23" s="3" t="s">
        <v>164</v>
      </c>
      <c r="L23" s="3" t="s">
        <v>26</v>
      </c>
      <c r="M23" s="3" t="s">
        <v>26</v>
      </c>
      <c r="N23" s="3" t="s">
        <v>200</v>
      </c>
      <c r="O23" s="3" t="e">
        <f ca="1">VLOOKUP(B23,[1]Sheet1!$A$1:$C$65536,3,0)</f>
        <v>#N/A</v>
      </c>
    </row>
    <row r="24" ht="91" spans="1:15">
      <c r="A24" s="3">
        <v>22</v>
      </c>
      <c r="B24" s="3" t="s">
        <v>201</v>
      </c>
      <c r="C24" s="3" t="s">
        <v>202</v>
      </c>
      <c r="D24" s="3" t="s">
        <v>31</v>
      </c>
      <c r="E24" s="3" t="s">
        <v>62</v>
      </c>
      <c r="F24" s="4" t="s">
        <v>203</v>
      </c>
      <c r="G24" s="3" t="s">
        <v>82</v>
      </c>
      <c r="H24" s="3" t="s">
        <v>204</v>
      </c>
      <c r="I24" s="3" t="s">
        <v>205</v>
      </c>
      <c r="J24" s="3" t="s">
        <v>206</v>
      </c>
      <c r="K24" s="3" t="s">
        <v>173</v>
      </c>
      <c r="L24" s="3" t="s">
        <v>26</v>
      </c>
      <c r="M24" s="3" t="s">
        <v>207</v>
      </c>
      <c r="N24" s="3" t="s">
        <v>26</v>
      </c>
      <c r="O24" s="3" t="e">
        <f ca="1">VLOOKUP(B24,[1]Sheet1!$A$1:$C$65536,3,0)</f>
        <v>#N/A</v>
      </c>
    </row>
    <row r="25" ht="91" spans="1:15">
      <c r="A25" s="3">
        <v>23</v>
      </c>
      <c r="B25" s="3" t="s">
        <v>208</v>
      </c>
      <c r="C25" s="3" t="s">
        <v>209</v>
      </c>
      <c r="D25" s="3" t="s">
        <v>31</v>
      </c>
      <c r="E25" s="3" t="s">
        <v>32</v>
      </c>
      <c r="F25" s="4" t="s">
        <v>210</v>
      </c>
      <c r="G25" s="3" t="s">
        <v>34</v>
      </c>
      <c r="H25" s="3" t="s">
        <v>211</v>
      </c>
      <c r="I25" s="3" t="s">
        <v>212</v>
      </c>
      <c r="J25" s="3" t="s">
        <v>213</v>
      </c>
      <c r="K25" s="3" t="s">
        <v>173</v>
      </c>
      <c r="L25" s="3" t="s">
        <v>214</v>
      </c>
      <c r="M25" s="3" t="s">
        <v>215</v>
      </c>
      <c r="N25" s="3" t="s">
        <v>26</v>
      </c>
      <c r="O25" s="3" t="e">
        <f ca="1">VLOOKUP(B25,[1]Sheet1!$A$1:$C$65536,3,0)</f>
        <v>#N/A</v>
      </c>
    </row>
    <row r="26" ht="131" customHeight="1" spans="1:15">
      <c r="A26" s="3">
        <v>24</v>
      </c>
      <c r="B26" s="3" t="s">
        <v>216</v>
      </c>
      <c r="C26" s="3" t="s">
        <v>217</v>
      </c>
      <c r="D26" s="3" t="s">
        <v>31</v>
      </c>
      <c r="E26" s="3" t="s">
        <v>218</v>
      </c>
      <c r="F26" s="4" t="s">
        <v>219</v>
      </c>
      <c r="G26" s="3" t="s">
        <v>220</v>
      </c>
      <c r="H26" s="3" t="s">
        <v>221</v>
      </c>
      <c r="I26" s="3" t="s">
        <v>23</v>
      </c>
      <c r="J26" s="3" t="s">
        <v>222</v>
      </c>
      <c r="K26" s="3" t="s">
        <v>164</v>
      </c>
      <c r="L26" s="3" t="s">
        <v>26</v>
      </c>
      <c r="M26" s="3" t="s">
        <v>133</v>
      </c>
      <c r="N26" s="3" t="s">
        <v>223</v>
      </c>
      <c r="O26" s="3" t="e">
        <f ca="1">VLOOKUP(B26,[1]Sheet1!$A$1:$C$65536,3,0)</f>
        <v>#N/A</v>
      </c>
    </row>
    <row r="27" ht="90" customHeight="1" spans="1:15">
      <c r="A27" s="3">
        <v>25</v>
      </c>
      <c r="B27" s="3" t="s">
        <v>224</v>
      </c>
      <c r="C27" s="3" t="s">
        <v>225</v>
      </c>
      <c r="D27" s="3" t="s">
        <v>31</v>
      </c>
      <c r="E27" s="3" t="s">
        <v>32</v>
      </c>
      <c r="F27" s="4" t="s">
        <v>226</v>
      </c>
      <c r="G27" s="3" t="s">
        <v>111</v>
      </c>
      <c r="H27" s="3" t="s">
        <v>227</v>
      </c>
      <c r="I27" s="3" t="s">
        <v>228</v>
      </c>
      <c r="J27" s="3" t="s">
        <v>229</v>
      </c>
      <c r="K27" s="3" t="s">
        <v>173</v>
      </c>
      <c r="L27" s="3" t="s">
        <v>230</v>
      </c>
      <c r="M27" s="3" t="s">
        <v>231</v>
      </c>
      <c r="N27" s="3" t="s">
        <v>232</v>
      </c>
      <c r="O27" s="3" t="e">
        <f ca="1">VLOOKUP(B27,[1]Sheet1!$A$1:$C$65536,3,0)</f>
        <v>#N/A</v>
      </c>
    </row>
    <row r="28" ht="104" spans="1:15">
      <c r="A28" s="3">
        <v>26</v>
      </c>
      <c r="B28" s="3" t="s">
        <v>233</v>
      </c>
      <c r="C28" s="3" t="s">
        <v>234</v>
      </c>
      <c r="D28" s="3" t="s">
        <v>18</v>
      </c>
      <c r="E28" s="3" t="s">
        <v>235</v>
      </c>
      <c r="F28" s="4" t="s">
        <v>236</v>
      </c>
      <c r="G28" s="3" t="s">
        <v>69</v>
      </c>
      <c r="H28" s="3" t="s">
        <v>237</v>
      </c>
      <c r="I28" s="3" t="s">
        <v>238</v>
      </c>
      <c r="J28" s="3" t="s">
        <v>239</v>
      </c>
      <c r="K28" s="3" t="s">
        <v>164</v>
      </c>
      <c r="L28" s="3" t="s">
        <v>26</v>
      </c>
      <c r="M28" s="3"/>
      <c r="N28" s="3" t="s">
        <v>240</v>
      </c>
      <c r="O28" s="3" t="e">
        <f ca="1">VLOOKUP(B28,[1]Sheet1!$A$1:$C$65536,3,0)</f>
        <v>#N/A</v>
      </c>
    </row>
    <row r="29" ht="104" spans="1:15">
      <c r="A29" s="3">
        <v>27</v>
      </c>
      <c r="B29" s="3" t="s">
        <v>241</v>
      </c>
      <c r="C29" s="3" t="s">
        <v>242</v>
      </c>
      <c r="D29" s="3" t="s">
        <v>31</v>
      </c>
      <c r="E29" s="3" t="s">
        <v>32</v>
      </c>
      <c r="F29" s="4" t="s">
        <v>243</v>
      </c>
      <c r="G29" s="3" t="s">
        <v>111</v>
      </c>
      <c r="H29" s="3" t="s">
        <v>244</v>
      </c>
      <c r="I29" s="3" t="s">
        <v>245</v>
      </c>
      <c r="J29" s="3" t="s">
        <v>182</v>
      </c>
      <c r="K29" s="3" t="s">
        <v>173</v>
      </c>
      <c r="L29" s="3" t="s">
        <v>246</v>
      </c>
      <c r="M29" s="3" t="s">
        <v>231</v>
      </c>
      <c r="N29" s="3" t="s">
        <v>247</v>
      </c>
      <c r="O29" s="3" t="e">
        <f ca="1">VLOOKUP(B29,[1]Sheet1!$A$1:$C$65536,3,0)</f>
        <v>#N/A</v>
      </c>
    </row>
    <row r="30" ht="104" spans="1:15">
      <c r="A30" s="3">
        <v>28</v>
      </c>
      <c r="B30" s="3" t="s">
        <v>248</v>
      </c>
      <c r="C30" s="3" t="s">
        <v>249</v>
      </c>
      <c r="D30" s="3" t="s">
        <v>250</v>
      </c>
      <c r="E30" s="3" t="s">
        <v>251</v>
      </c>
      <c r="F30" s="4" t="s">
        <v>252</v>
      </c>
      <c r="G30" s="3" t="s">
        <v>45</v>
      </c>
      <c r="H30" s="3" t="s">
        <v>253</v>
      </c>
      <c r="I30" s="3" t="s">
        <v>23</v>
      </c>
      <c r="J30" s="3" t="s">
        <v>254</v>
      </c>
      <c r="K30" s="3" t="s">
        <v>164</v>
      </c>
      <c r="L30" s="3" t="s">
        <v>255</v>
      </c>
      <c r="M30" s="3" t="s">
        <v>256</v>
      </c>
      <c r="N30" s="3" t="s">
        <v>257</v>
      </c>
      <c r="O30" s="3" t="e">
        <f ca="1">VLOOKUP(B30,[1]Sheet1!$A$1:$C$65536,3,0)</f>
        <v>#N/A</v>
      </c>
    </row>
    <row r="31" ht="104" spans="1:15">
      <c r="A31" s="3">
        <v>29</v>
      </c>
      <c r="B31" s="3" t="s">
        <v>258</v>
      </c>
      <c r="C31" s="3" t="s">
        <v>259</v>
      </c>
      <c r="D31" s="3" t="s">
        <v>31</v>
      </c>
      <c r="E31" s="3" t="s">
        <v>260</v>
      </c>
      <c r="F31" s="4" t="s">
        <v>261</v>
      </c>
      <c r="G31" s="3" t="s">
        <v>262</v>
      </c>
      <c r="H31" s="3" t="s">
        <v>263</v>
      </c>
      <c r="I31" s="3" t="s">
        <v>23</v>
      </c>
      <c r="J31" s="3" t="s">
        <v>264</v>
      </c>
      <c r="K31" s="3" t="s">
        <v>85</v>
      </c>
      <c r="L31" s="3" t="s">
        <v>265</v>
      </c>
      <c r="M31" s="3" t="s">
        <v>266</v>
      </c>
      <c r="N31" s="3" t="s">
        <v>26</v>
      </c>
      <c r="O31" s="3" t="e">
        <f ca="1">VLOOKUP(B31,[1]Sheet1!$A$1:$C$65536,3,0)</f>
        <v>#N/A</v>
      </c>
    </row>
    <row r="32" ht="78" spans="1:15">
      <c r="A32" s="3">
        <v>30</v>
      </c>
      <c r="B32" s="3" t="s">
        <v>267</v>
      </c>
      <c r="C32" s="3" t="s">
        <v>268</v>
      </c>
      <c r="D32" s="3" t="s">
        <v>250</v>
      </c>
      <c r="E32" s="3" t="s">
        <v>269</v>
      </c>
      <c r="F32" s="4" t="s">
        <v>270</v>
      </c>
      <c r="G32" s="3" t="s">
        <v>271</v>
      </c>
      <c r="H32" s="3" t="s">
        <v>272</v>
      </c>
      <c r="I32" s="3" t="s">
        <v>23</v>
      </c>
      <c r="J32" s="3" t="s">
        <v>273</v>
      </c>
      <c r="K32" s="3" t="s">
        <v>38</v>
      </c>
      <c r="L32" s="3" t="s">
        <v>26</v>
      </c>
      <c r="M32" s="3"/>
      <c r="N32" s="3" t="s">
        <v>26</v>
      </c>
      <c r="O32" s="3" t="e">
        <f ca="1">VLOOKUP(B32,[1]Sheet1!$A$1:$C$65536,3,0)</f>
        <v>#N/A</v>
      </c>
    </row>
    <row r="33" ht="111" customHeight="1" spans="1:17">
      <c r="A33" s="3">
        <v>31</v>
      </c>
      <c r="B33" s="3" t="s">
        <v>274</v>
      </c>
      <c r="C33" s="3" t="s">
        <v>275</v>
      </c>
      <c r="D33" s="3" t="s">
        <v>276</v>
      </c>
      <c r="E33" s="3" t="s">
        <v>277</v>
      </c>
      <c r="F33" s="4" t="s">
        <v>278</v>
      </c>
      <c r="G33" s="3" t="s">
        <v>279</v>
      </c>
      <c r="H33" s="3" t="s">
        <v>280</v>
      </c>
      <c r="I33" s="3" t="s">
        <v>23</v>
      </c>
      <c r="J33" s="3" t="s">
        <v>281</v>
      </c>
      <c r="K33" s="3" t="s">
        <v>85</v>
      </c>
      <c r="L33" s="3" t="s">
        <v>26</v>
      </c>
      <c r="M33" s="3"/>
      <c r="N33" s="3" t="s">
        <v>282</v>
      </c>
      <c r="O33" s="3" t="e">
        <f ca="1">VLOOKUP(B33,[1]Sheet1!$A$1:$C$65536,3,0)</f>
        <v>#N/A</v>
      </c>
    </row>
    <row r="34" ht="93" customHeight="1" spans="1:17">
      <c r="A34" s="3">
        <v>32</v>
      </c>
      <c r="B34" s="3" t="s">
        <v>283</v>
      </c>
      <c r="C34" s="3" t="s">
        <v>284</v>
      </c>
      <c r="D34" s="3" t="s">
        <v>18</v>
      </c>
      <c r="E34" s="3" t="s">
        <v>32</v>
      </c>
      <c r="F34" s="4" t="s">
        <v>285</v>
      </c>
      <c r="G34" s="3" t="s">
        <v>286</v>
      </c>
      <c r="H34" s="3" t="s">
        <v>287</v>
      </c>
      <c r="I34" s="3" t="s">
        <v>288</v>
      </c>
      <c r="J34" s="3" t="s">
        <v>289</v>
      </c>
      <c r="K34" s="3" t="s">
        <v>38</v>
      </c>
      <c r="L34" s="3" t="s">
        <v>290</v>
      </c>
      <c r="M34" s="3" t="s">
        <v>291</v>
      </c>
      <c r="N34" s="3" t="s">
        <v>292</v>
      </c>
      <c r="O34" s="3" t="e">
        <f ca="1">VLOOKUP(B34,[1]Sheet1!$A$1:$C$65536,3,0)</f>
        <v>#N/A</v>
      </c>
    </row>
    <row r="35" ht="143" spans="1:17">
      <c r="A35" s="3">
        <v>33</v>
      </c>
      <c r="B35" s="3" t="s">
        <v>293</v>
      </c>
      <c r="C35" s="3" t="s">
        <v>294</v>
      </c>
      <c r="D35" s="3" t="s">
        <v>31</v>
      </c>
      <c r="E35" s="3" t="s">
        <v>32</v>
      </c>
      <c r="F35" s="4" t="s">
        <v>295</v>
      </c>
      <c r="G35" s="3" t="s">
        <v>111</v>
      </c>
      <c r="H35" s="3" t="s">
        <v>296</v>
      </c>
      <c r="I35" s="3" t="s">
        <v>297</v>
      </c>
      <c r="J35" s="3" t="s">
        <v>104</v>
      </c>
      <c r="K35" s="3" t="s">
        <v>38</v>
      </c>
      <c r="L35" s="3" t="s">
        <v>26</v>
      </c>
      <c r="M35" s="3" t="s">
        <v>298</v>
      </c>
      <c r="N35" s="3" t="s">
        <v>299</v>
      </c>
      <c r="O35" s="3" t="e">
        <f ca="1">VLOOKUP(B35,[1]Sheet1!$A$1:$C$65536,3,0)</f>
        <v>#N/A</v>
      </c>
    </row>
    <row r="36" ht="156" spans="1:17">
      <c r="A36" s="3">
        <v>34</v>
      </c>
      <c r="B36" s="3" t="s">
        <v>300</v>
      </c>
      <c r="C36" s="3" t="s">
        <v>301</v>
      </c>
      <c r="D36" s="3" t="s">
        <v>31</v>
      </c>
      <c r="E36" s="3" t="s">
        <v>302</v>
      </c>
      <c r="F36" s="4" t="s">
        <v>303</v>
      </c>
      <c r="G36" s="3" t="s">
        <v>34</v>
      </c>
      <c r="H36" s="3" t="s">
        <v>304</v>
      </c>
      <c r="I36" s="3" t="s">
        <v>305</v>
      </c>
      <c r="J36" s="3" t="s">
        <v>306</v>
      </c>
      <c r="K36" s="3" t="s">
        <v>38</v>
      </c>
      <c r="L36" s="3" t="s">
        <v>26</v>
      </c>
      <c r="M36" s="3" t="s">
        <v>307</v>
      </c>
      <c r="N36" s="3" t="s">
        <v>308</v>
      </c>
      <c r="O36" s="3" t="e">
        <f ca="1">VLOOKUP(B36,[1]Sheet1!$A$1:$C$65536,3,0)</f>
        <v>#N/A</v>
      </c>
    </row>
    <row r="37" ht="91" spans="1:17">
      <c r="A37" s="3">
        <v>35</v>
      </c>
      <c r="B37" s="3" t="s">
        <v>309</v>
      </c>
      <c r="C37" s="3" t="s">
        <v>310</v>
      </c>
      <c r="D37" s="3" t="s">
        <v>31</v>
      </c>
      <c r="E37" s="3" t="s">
        <v>32</v>
      </c>
      <c r="F37" s="4" t="s">
        <v>311</v>
      </c>
      <c r="G37" s="3" t="s">
        <v>34</v>
      </c>
      <c r="H37" s="3" t="s">
        <v>312</v>
      </c>
      <c r="I37" s="3" t="s">
        <v>181</v>
      </c>
      <c r="J37" s="3" t="s">
        <v>313</v>
      </c>
      <c r="K37" s="3" t="s">
        <v>38</v>
      </c>
      <c r="L37" s="3" t="s">
        <v>26</v>
      </c>
      <c r="M37" s="3" t="s">
        <v>314</v>
      </c>
      <c r="N37" s="3" t="s">
        <v>26</v>
      </c>
      <c r="O37" s="3" t="e">
        <f ca="1">VLOOKUP(B37,[1]Sheet1!$A$1:$C$65536,3,0)</f>
        <v>#N/A</v>
      </c>
    </row>
    <row r="38" ht="151" customHeight="1" spans="1:17">
      <c r="A38" s="3">
        <v>36</v>
      </c>
      <c r="B38" s="3" t="s">
        <v>315</v>
      </c>
      <c r="C38" s="3" t="s">
        <v>316</v>
      </c>
      <c r="D38" s="3" t="s">
        <v>31</v>
      </c>
      <c r="E38" s="3" t="s">
        <v>317</v>
      </c>
      <c r="F38" s="4" t="s">
        <v>318</v>
      </c>
      <c r="G38" s="3" t="s">
        <v>319</v>
      </c>
      <c r="H38" s="3" t="s">
        <v>320</v>
      </c>
      <c r="I38" s="3" t="s">
        <v>23</v>
      </c>
      <c r="J38" s="3" t="s">
        <v>321</v>
      </c>
      <c r="K38" s="3" t="s">
        <v>38</v>
      </c>
      <c r="L38" s="3" t="s">
        <v>26</v>
      </c>
      <c r="M38" s="3" t="s">
        <v>87</v>
      </c>
      <c r="N38" s="3" t="s">
        <v>322</v>
      </c>
      <c r="O38" s="3" t="e">
        <f ca="1">VLOOKUP(B38,[1]Sheet1!$A$1:$C$65536,3,0)</f>
        <v>#N/A</v>
      </c>
    </row>
    <row r="39" ht="130" spans="1:17">
      <c r="A39" s="3">
        <v>37</v>
      </c>
      <c r="B39" s="3" t="s">
        <v>323</v>
      </c>
      <c r="C39" s="3" t="s">
        <v>324</v>
      </c>
      <c r="D39" s="3" t="s">
        <v>31</v>
      </c>
      <c r="E39" s="3" t="s">
        <v>325</v>
      </c>
      <c r="F39" s="4" t="s">
        <v>326</v>
      </c>
      <c r="G39" s="3" t="s">
        <v>111</v>
      </c>
      <c r="H39" s="3" t="s">
        <v>327</v>
      </c>
      <c r="I39" s="3" t="s">
        <v>328</v>
      </c>
      <c r="J39" s="3" t="s">
        <v>329</v>
      </c>
      <c r="K39" s="3" t="s">
        <v>38</v>
      </c>
      <c r="L39" s="3" t="s">
        <v>26</v>
      </c>
      <c r="M39" s="3" t="s">
        <v>330</v>
      </c>
      <c r="N39" s="3" t="s">
        <v>331</v>
      </c>
      <c r="O39" s="3" t="e">
        <f ca="1">VLOOKUP(B39,[1]Sheet1!$A$1:$C$65536,3,0)</f>
        <v>#N/A</v>
      </c>
    </row>
    <row r="40" ht="78" spans="1:17">
      <c r="A40" s="3">
        <v>38</v>
      </c>
      <c r="B40" s="3" t="s">
        <v>332</v>
      </c>
      <c r="C40" s="3" t="s">
        <v>333</v>
      </c>
      <c r="D40" s="3" t="s">
        <v>18</v>
      </c>
      <c r="E40" s="3" t="s">
        <v>62</v>
      </c>
      <c r="F40" s="4" t="s">
        <v>334</v>
      </c>
      <c r="G40" s="3" t="s">
        <v>335</v>
      </c>
      <c r="H40" s="3" t="s">
        <v>336</v>
      </c>
      <c r="I40" s="3" t="s">
        <v>23</v>
      </c>
      <c r="J40" s="3" t="s">
        <v>337</v>
      </c>
      <c r="K40" s="3" t="s">
        <v>38</v>
      </c>
      <c r="L40" s="3" t="s">
        <v>26</v>
      </c>
      <c r="M40" s="3"/>
      <c r="N40" s="3" t="s">
        <v>26</v>
      </c>
      <c r="O40" s="3" t="e">
        <f ca="1">VLOOKUP(B40,[1]Sheet1!$A$1:$C$65536,3,0)</f>
        <v>#N/A</v>
      </c>
    </row>
    <row r="41" ht="99" customHeight="1" spans="1:17">
      <c r="A41" s="3">
        <v>39</v>
      </c>
      <c r="B41" s="3" t="s">
        <v>338</v>
      </c>
      <c r="C41" s="3" t="s">
        <v>339</v>
      </c>
      <c r="D41" s="3" t="s">
        <v>18</v>
      </c>
      <c r="E41" s="3" t="s">
        <v>340</v>
      </c>
      <c r="F41" s="4" t="s">
        <v>341</v>
      </c>
      <c r="G41" s="3" t="s">
        <v>342</v>
      </c>
      <c r="H41" s="3" t="s">
        <v>343</v>
      </c>
      <c r="I41" s="3" t="s">
        <v>344</v>
      </c>
      <c r="J41" s="3" t="s">
        <v>345</v>
      </c>
      <c r="K41" s="3" t="s">
        <v>48</v>
      </c>
      <c r="L41" s="3" t="s">
        <v>26</v>
      </c>
      <c r="M41" s="3" t="s">
        <v>87</v>
      </c>
      <c r="N41" s="3" t="s">
        <v>346</v>
      </c>
      <c r="O41" s="3" t="e">
        <f ca="1">VLOOKUP(B41,[1]Sheet1!$A$1:$C$65536,3,0)</f>
        <v>#N/A</v>
      </c>
    </row>
    <row r="42" ht="135" customHeight="1" spans="1:17">
      <c r="A42" s="3">
        <v>40</v>
      </c>
      <c r="B42" s="3" t="s">
        <v>347</v>
      </c>
      <c r="C42" s="3" t="s">
        <v>348</v>
      </c>
      <c r="D42" s="3" t="s">
        <v>349</v>
      </c>
      <c r="E42" s="3" t="s">
        <v>128</v>
      </c>
      <c r="F42" s="4" t="s">
        <v>350</v>
      </c>
      <c r="G42" s="3" t="s">
        <v>34</v>
      </c>
      <c r="H42" s="3" t="s">
        <v>351</v>
      </c>
      <c r="I42" s="3" t="s">
        <v>352</v>
      </c>
      <c r="J42" s="3" t="s">
        <v>353</v>
      </c>
      <c r="K42" s="3" t="s">
        <v>38</v>
      </c>
      <c r="L42" s="3" t="s">
        <v>26</v>
      </c>
      <c r="M42" s="3"/>
      <c r="N42" s="3" t="s">
        <v>354</v>
      </c>
      <c r="O42" s="3" t="e">
        <f ca="1">VLOOKUP(B42,[1]Sheet1!$A$1:$C$65536,3,0)</f>
        <v>#N/A</v>
      </c>
    </row>
    <row r="43" ht="78" spans="1:17">
      <c r="A43" s="3">
        <v>41</v>
      </c>
      <c r="B43" s="3" t="s">
        <v>355</v>
      </c>
      <c r="C43" s="3" t="s">
        <v>356</v>
      </c>
      <c r="D43" s="3" t="s">
        <v>31</v>
      </c>
      <c r="E43" s="3" t="s">
        <v>62</v>
      </c>
      <c r="F43" s="4" t="s">
        <v>357</v>
      </c>
      <c r="G43" s="3" t="s">
        <v>358</v>
      </c>
      <c r="H43" s="3" t="s">
        <v>359</v>
      </c>
      <c r="I43" s="3" t="s">
        <v>23</v>
      </c>
      <c r="J43" s="3" t="s">
        <v>24</v>
      </c>
      <c r="K43" s="3" t="s">
        <v>38</v>
      </c>
      <c r="L43" s="3" t="s">
        <v>360</v>
      </c>
      <c r="M43" s="3" t="s">
        <v>361</v>
      </c>
      <c r="N43" s="3" t="s">
        <v>26</v>
      </c>
      <c r="O43" s="3" t="e">
        <f ca="1">VLOOKUP(B43,[1]Sheet1!$A$1:$C$65536,3,0)</f>
        <v>#N/A</v>
      </c>
    </row>
    <row r="44" ht="65" spans="1:17">
      <c r="A44" s="3">
        <v>42</v>
      </c>
      <c r="B44" s="3" t="s">
        <v>362</v>
      </c>
      <c r="C44" s="3" t="s">
        <v>363</v>
      </c>
      <c r="D44" s="3" t="s">
        <v>18</v>
      </c>
      <c r="E44" s="3" t="s">
        <v>128</v>
      </c>
      <c r="F44" s="4" t="s">
        <v>364</v>
      </c>
      <c r="G44" s="3" t="s">
        <v>130</v>
      </c>
      <c r="H44" s="3" t="s">
        <v>365</v>
      </c>
      <c r="I44" s="3" t="s">
        <v>23</v>
      </c>
      <c r="J44" s="3" t="s">
        <v>366</v>
      </c>
      <c r="K44" s="3" t="s">
        <v>48</v>
      </c>
      <c r="L44" s="3" t="s">
        <v>367</v>
      </c>
      <c r="M44" s="3" t="s">
        <v>133</v>
      </c>
      <c r="N44" s="3" t="s">
        <v>368</v>
      </c>
      <c r="O44" s="3" t="e">
        <f ca="1">VLOOKUP(B44,[1]Sheet1!$A$1:$C$65536,3,0)</f>
        <v>#N/A</v>
      </c>
    </row>
    <row r="45" ht="65" spans="1:17">
      <c r="A45" s="3">
        <v>43</v>
      </c>
      <c r="B45" s="3" t="s">
        <v>369</v>
      </c>
      <c r="C45" s="3" t="s">
        <v>370</v>
      </c>
      <c r="D45" s="3" t="s">
        <v>18</v>
      </c>
      <c r="E45" s="3" t="s">
        <v>371</v>
      </c>
      <c r="F45" s="4" t="s">
        <v>372</v>
      </c>
      <c r="G45" s="3" t="s">
        <v>373</v>
      </c>
      <c r="H45" s="3" t="s">
        <v>374</v>
      </c>
      <c r="I45" s="3" t="s">
        <v>23</v>
      </c>
      <c r="J45" s="3" t="s">
        <v>366</v>
      </c>
      <c r="K45" s="3" t="s">
        <v>48</v>
      </c>
      <c r="L45" s="3" t="s">
        <v>26</v>
      </c>
      <c r="M45" s="3"/>
      <c r="N45" s="3" t="s">
        <v>26</v>
      </c>
      <c r="O45" s="3" t="e">
        <f ca="1">VLOOKUP(B45,[1]Sheet1!$A$1:$C$65536,3,0)</f>
        <v>#N/A</v>
      </c>
    </row>
    <row r="46" ht="91" spans="1:17">
      <c r="A46" s="3">
        <v>44</v>
      </c>
      <c r="B46" s="3" t="s">
        <v>375</v>
      </c>
      <c r="C46" s="3" t="s">
        <v>376</v>
      </c>
      <c r="D46" s="3" t="s">
        <v>31</v>
      </c>
      <c r="E46" s="3" t="s">
        <v>317</v>
      </c>
      <c r="F46" s="4" t="s">
        <v>377</v>
      </c>
      <c r="G46" s="3" t="s">
        <v>69</v>
      </c>
      <c r="H46" s="3" t="s">
        <v>378</v>
      </c>
      <c r="I46" s="3" t="s">
        <v>23</v>
      </c>
      <c r="J46" s="3" t="s">
        <v>379</v>
      </c>
      <c r="K46" s="3" t="s">
        <v>48</v>
      </c>
      <c r="L46" s="3" t="s">
        <v>380</v>
      </c>
      <c r="M46" s="3" t="s">
        <v>381</v>
      </c>
      <c r="N46" s="3" t="s">
        <v>382</v>
      </c>
      <c r="O46" s="3" t="e">
        <f ca="1">VLOOKUP(B46,[1]Sheet1!$A$1:$C$65536,3,0)</f>
        <v>#N/A</v>
      </c>
    </row>
    <row r="47" ht="130" spans="1:17">
      <c r="A47" s="3">
        <v>45</v>
      </c>
      <c r="B47" s="3" t="s">
        <v>383</v>
      </c>
      <c r="C47" s="3" t="s">
        <v>384</v>
      </c>
      <c r="D47" s="3" t="s">
        <v>31</v>
      </c>
      <c r="E47" s="3" t="s">
        <v>100</v>
      </c>
      <c r="F47" s="4" t="s">
        <v>385</v>
      </c>
      <c r="G47" s="3" t="s">
        <v>386</v>
      </c>
      <c r="H47" s="3" t="s">
        <v>387</v>
      </c>
      <c r="I47" s="3" t="s">
        <v>388</v>
      </c>
      <c r="J47" s="3" t="s">
        <v>389</v>
      </c>
      <c r="K47" s="3" t="s">
        <v>38</v>
      </c>
      <c r="L47" s="3" t="s">
        <v>26</v>
      </c>
      <c r="M47" s="3" t="s">
        <v>106</v>
      </c>
      <c r="N47" s="3" t="s">
        <v>390</v>
      </c>
      <c r="O47" s="3" t="e">
        <f ca="1">VLOOKUP(B47,[1]Sheet1!$A$1:$C$65536,3,0)</f>
        <v>#N/A</v>
      </c>
      <c r="Q47" s="5">
        <v>46232</v>
      </c>
    </row>
    <row r="48" ht="122" customHeight="1" spans="1:17">
      <c r="A48" s="3">
        <v>46</v>
      </c>
      <c r="B48" s="3" t="s">
        <v>391</v>
      </c>
      <c r="C48" s="3" t="s">
        <v>392</v>
      </c>
      <c r="D48" s="3" t="s">
        <v>18</v>
      </c>
      <c r="E48" s="3" t="s">
        <v>235</v>
      </c>
      <c r="F48" s="4" t="s">
        <v>393</v>
      </c>
      <c r="G48" s="3" t="s">
        <v>45</v>
      </c>
      <c r="H48" s="3" t="s">
        <v>394</v>
      </c>
      <c r="I48" s="3" t="s">
        <v>23</v>
      </c>
      <c r="J48" s="3" t="s">
        <v>366</v>
      </c>
      <c r="K48" s="3" t="s">
        <v>48</v>
      </c>
      <c r="L48" s="3" t="s">
        <v>26</v>
      </c>
      <c r="M48" s="3"/>
      <c r="N48" s="3" t="s">
        <v>395</v>
      </c>
      <c r="O48" s="3" t="e">
        <f ca="1">VLOOKUP(B48,[1]Sheet1!$A$1:$C$65536,3,0)</f>
        <v>#N/A</v>
      </c>
      <c r="Q48" s="5">
        <v>46231</v>
      </c>
    </row>
    <row r="49" ht="78" spans="1:17">
      <c r="A49" s="3">
        <v>47</v>
      </c>
      <c r="B49" s="3" t="s">
        <v>396</v>
      </c>
      <c r="C49" s="3" t="s">
        <v>397</v>
      </c>
      <c r="D49" s="3" t="s">
        <v>18</v>
      </c>
      <c r="E49" s="3" t="s">
        <v>218</v>
      </c>
      <c r="F49" s="4" t="s">
        <v>398</v>
      </c>
      <c r="G49" s="3" t="s">
        <v>335</v>
      </c>
      <c r="H49" s="3" t="s">
        <v>399</v>
      </c>
      <c r="I49" s="3" t="s">
        <v>23</v>
      </c>
      <c r="J49" s="3" t="s">
        <v>400</v>
      </c>
      <c r="K49" s="3" t="s">
        <v>38</v>
      </c>
      <c r="L49" s="3" t="s">
        <v>26</v>
      </c>
      <c r="M49" s="3" t="s">
        <v>96</v>
      </c>
      <c r="N49" s="3" t="s">
        <v>401</v>
      </c>
      <c r="O49" s="3" t="e">
        <f ca="1">VLOOKUP(B49,[1]Sheet1!$A$1:$C$65536,3,0)</f>
        <v>#N/A</v>
      </c>
      <c r="Q49" s="5">
        <v>46231</v>
      </c>
    </row>
    <row r="50" ht="91" customHeight="1" spans="1:17">
      <c r="A50" s="3">
        <v>48</v>
      </c>
      <c r="B50" s="3" t="s">
        <v>402</v>
      </c>
      <c r="C50" s="3" t="s">
        <v>403</v>
      </c>
      <c r="D50" s="3" t="s">
        <v>18</v>
      </c>
      <c r="E50" s="3" t="s">
        <v>404</v>
      </c>
      <c r="F50" s="4" t="s">
        <v>405</v>
      </c>
      <c r="G50" s="3" t="s">
        <v>342</v>
      </c>
      <c r="H50" s="3" t="s">
        <v>406</v>
      </c>
      <c r="I50" s="3" t="s">
        <v>23</v>
      </c>
      <c r="J50" s="3" t="s">
        <v>321</v>
      </c>
      <c r="K50" s="3" t="s">
        <v>173</v>
      </c>
      <c r="L50" s="3" t="s">
        <v>26</v>
      </c>
      <c r="M50" s="3" t="s">
        <v>133</v>
      </c>
      <c r="N50" s="3" t="s">
        <v>407</v>
      </c>
      <c r="O50" s="3" t="e">
        <f ca="1">VLOOKUP(B50,[1]Sheet1!$A$1:$C$65536,3,0)</f>
        <v>#N/A</v>
      </c>
    </row>
    <row r="51" ht="237" customHeight="1" spans="1:17">
      <c r="A51" s="3">
        <v>49</v>
      </c>
      <c r="B51" s="3" t="s">
        <v>408</v>
      </c>
      <c r="C51" s="3" t="s">
        <v>409</v>
      </c>
      <c r="D51" s="3" t="s">
        <v>18</v>
      </c>
      <c r="E51" s="3" t="s">
        <v>128</v>
      </c>
      <c r="F51" s="4" t="s">
        <v>410</v>
      </c>
      <c r="G51" s="3" t="s">
        <v>386</v>
      </c>
      <c r="H51" s="3" t="s">
        <v>411</v>
      </c>
      <c r="I51" s="3" t="s">
        <v>412</v>
      </c>
      <c r="J51" s="3" t="s">
        <v>413</v>
      </c>
      <c r="K51" s="3" t="s">
        <v>190</v>
      </c>
      <c r="L51" s="3" t="s">
        <v>414</v>
      </c>
      <c r="M51" s="3" t="s">
        <v>87</v>
      </c>
      <c r="N51" s="3" t="s">
        <v>415</v>
      </c>
      <c r="O51" s="3" t="e">
        <f ca="1">VLOOKUP(B51,[1]Sheet1!$A$1:$C$65536,3,0)</f>
        <v>#N/A</v>
      </c>
    </row>
    <row r="52" ht="65" spans="1:17">
      <c r="A52" s="3">
        <v>50</v>
      </c>
      <c r="B52" s="3" t="s">
        <v>416</v>
      </c>
      <c r="C52" s="3" t="s">
        <v>417</v>
      </c>
      <c r="D52" s="3" t="s">
        <v>18</v>
      </c>
      <c r="E52" s="3" t="s">
        <v>62</v>
      </c>
      <c r="F52" s="4" t="s">
        <v>418</v>
      </c>
      <c r="G52" s="3" t="s">
        <v>271</v>
      </c>
      <c r="H52" s="3" t="s">
        <v>419</v>
      </c>
      <c r="I52" s="3" t="s">
        <v>23</v>
      </c>
      <c r="J52" s="3" t="s">
        <v>163</v>
      </c>
      <c r="K52" s="3" t="s">
        <v>164</v>
      </c>
      <c r="L52" s="3" t="s">
        <v>26</v>
      </c>
      <c r="M52" s="3" t="s">
        <v>420</v>
      </c>
      <c r="N52" s="3" t="s">
        <v>26</v>
      </c>
      <c r="O52" s="3" t="e">
        <f ca="1">VLOOKUP(B52,[1]Sheet1!$A$1:$C$65536,3,0)</f>
        <v>#N/A</v>
      </c>
    </row>
    <row r="53" ht="91" spans="1:17">
      <c r="A53" s="3">
        <v>51</v>
      </c>
      <c r="B53" s="3" t="s">
        <v>421</v>
      </c>
      <c r="C53" s="3" t="s">
        <v>422</v>
      </c>
      <c r="D53" s="3" t="s">
        <v>31</v>
      </c>
      <c r="E53" s="3" t="s">
        <v>32</v>
      </c>
      <c r="F53" s="4" t="s">
        <v>423</v>
      </c>
      <c r="G53" s="3" t="s">
        <v>424</v>
      </c>
      <c r="H53" s="3" t="s">
        <v>425</v>
      </c>
      <c r="I53" s="3" t="s">
        <v>426</v>
      </c>
      <c r="J53" s="3" t="s">
        <v>427</v>
      </c>
      <c r="K53" s="3" t="s">
        <v>164</v>
      </c>
      <c r="L53" s="3" t="s">
        <v>26</v>
      </c>
      <c r="M53" s="3" t="s">
        <v>428</v>
      </c>
      <c r="N53" s="3" t="s">
        <v>26</v>
      </c>
      <c r="O53" s="3" t="e">
        <f ca="1">VLOOKUP(B53,[1]Sheet1!$A$1:$C$65536,3,0)</f>
        <v>#N/A</v>
      </c>
    </row>
    <row r="54" ht="104" spans="1:17">
      <c r="A54" s="3">
        <v>52</v>
      </c>
      <c r="B54" s="3" t="s">
        <v>429</v>
      </c>
      <c r="C54" s="3" t="s">
        <v>430</v>
      </c>
      <c r="D54" s="3" t="s">
        <v>431</v>
      </c>
      <c r="E54" s="3" t="s">
        <v>32</v>
      </c>
      <c r="F54" s="4" t="s">
        <v>432</v>
      </c>
      <c r="G54" s="3" t="s">
        <v>111</v>
      </c>
      <c r="H54" s="3" t="s">
        <v>433</v>
      </c>
      <c r="I54" s="3" t="s">
        <v>434</v>
      </c>
      <c r="J54" s="3" t="s">
        <v>435</v>
      </c>
      <c r="K54" s="3" t="s">
        <v>173</v>
      </c>
      <c r="L54" s="3" t="s">
        <v>26</v>
      </c>
      <c r="M54" s="3" t="s">
        <v>436</v>
      </c>
      <c r="N54" s="3" t="s">
        <v>437</v>
      </c>
      <c r="O54" s="3" t="e">
        <f ca="1">VLOOKUP(B54,[1]Sheet1!$A$1:$C$65536,3,0)</f>
        <v>#N/A</v>
      </c>
    </row>
    <row r="55" ht="130" spans="1:17">
      <c r="A55" s="3">
        <v>53</v>
      </c>
      <c r="B55" s="3" t="s">
        <v>438</v>
      </c>
      <c r="C55" s="3" t="s">
        <v>439</v>
      </c>
      <c r="D55" s="3" t="s">
        <v>440</v>
      </c>
      <c r="E55" s="3" t="s">
        <v>62</v>
      </c>
      <c r="F55" s="4" t="s">
        <v>441</v>
      </c>
      <c r="G55" s="3" t="s">
        <v>442</v>
      </c>
      <c r="H55" s="3" t="s">
        <v>443</v>
      </c>
      <c r="I55" s="3" t="s">
        <v>23</v>
      </c>
      <c r="J55" s="3" t="s">
        <v>444</v>
      </c>
      <c r="K55" s="3" t="s">
        <v>173</v>
      </c>
      <c r="L55" s="3" t="s">
        <v>26</v>
      </c>
      <c r="M55" s="3"/>
      <c r="N55" s="3" t="s">
        <v>445</v>
      </c>
      <c r="O55" s="3" t="e">
        <f ca="1">VLOOKUP(B55,[1]Sheet1!$A$1:$C$65536,3,0)</f>
        <v>#N/A</v>
      </c>
    </row>
    <row r="56" ht="106" customHeight="1" spans="1:17">
      <c r="A56" s="3">
        <v>54</v>
      </c>
      <c r="B56" s="3" t="s">
        <v>446</v>
      </c>
      <c r="C56" s="3" t="s">
        <v>447</v>
      </c>
      <c r="D56" s="3" t="s">
        <v>250</v>
      </c>
      <c r="E56" s="3" t="s">
        <v>32</v>
      </c>
      <c r="F56" s="4" t="s">
        <v>448</v>
      </c>
      <c r="G56" s="3" t="s">
        <v>82</v>
      </c>
      <c r="H56" s="3" t="s">
        <v>449</v>
      </c>
      <c r="I56" s="3" t="s">
        <v>23</v>
      </c>
      <c r="J56" s="3" t="s">
        <v>450</v>
      </c>
      <c r="K56" s="3" t="s">
        <v>173</v>
      </c>
      <c r="L56" s="3" t="s">
        <v>451</v>
      </c>
      <c r="M56" s="3" t="s">
        <v>452</v>
      </c>
      <c r="N56" s="3" t="s">
        <v>453</v>
      </c>
      <c r="O56" s="3" t="e">
        <f ca="1">VLOOKUP(B56,[1]Sheet1!$A$1:$C$65536,3,0)</f>
        <v>#N/A</v>
      </c>
    </row>
    <row r="57" ht="104" spans="1:17">
      <c r="A57" s="3">
        <v>55</v>
      </c>
      <c r="B57" s="3" t="s">
        <v>454</v>
      </c>
      <c r="C57" s="3" t="s">
        <v>455</v>
      </c>
      <c r="D57" s="3" t="s">
        <v>250</v>
      </c>
      <c r="E57" s="3" t="s">
        <v>277</v>
      </c>
      <c r="F57" s="4" t="s">
        <v>456</v>
      </c>
      <c r="G57" s="3" t="s">
        <v>457</v>
      </c>
      <c r="H57" s="3" t="s">
        <v>458</v>
      </c>
      <c r="I57" s="3" t="s">
        <v>23</v>
      </c>
      <c r="J57" s="3" t="s">
        <v>254</v>
      </c>
      <c r="K57" s="3" t="s">
        <v>164</v>
      </c>
      <c r="L57" s="3" t="s">
        <v>26</v>
      </c>
      <c r="M57" s="3"/>
      <c r="N57" s="3" t="s">
        <v>459</v>
      </c>
      <c r="O57" s="3" t="e">
        <f ca="1">VLOOKUP(B57,[1]Sheet1!$A$1:$C$65536,3,0)</f>
        <v>#N/A</v>
      </c>
    </row>
    <row r="58" ht="169" spans="1:17">
      <c r="A58" s="3">
        <v>56</v>
      </c>
      <c r="B58" s="3" t="s">
        <v>460</v>
      </c>
      <c r="C58" s="3" t="s">
        <v>461</v>
      </c>
      <c r="D58" s="3" t="s">
        <v>462</v>
      </c>
      <c r="E58" s="3" t="s">
        <v>302</v>
      </c>
      <c r="F58" s="4" t="s">
        <v>463</v>
      </c>
      <c r="G58" s="3" t="s">
        <v>111</v>
      </c>
      <c r="H58" s="3" t="s">
        <v>464</v>
      </c>
      <c r="I58" s="3" t="s">
        <v>465</v>
      </c>
      <c r="J58" s="3" t="s">
        <v>466</v>
      </c>
      <c r="K58" s="3" t="s">
        <v>173</v>
      </c>
      <c r="L58" s="3" t="s">
        <v>467</v>
      </c>
      <c r="M58" s="3" t="s">
        <v>468</v>
      </c>
      <c r="N58" s="3" t="s">
        <v>469</v>
      </c>
      <c r="O58" s="3" t="e">
        <f ca="1">VLOOKUP(B58,[1]Sheet1!$A$1:$C$65536,3,0)</f>
        <v>#N/A</v>
      </c>
    </row>
    <row r="59" ht="169" spans="1:17">
      <c r="A59" s="3">
        <v>57</v>
      </c>
      <c r="B59" s="3" t="s">
        <v>470</v>
      </c>
      <c r="C59" s="3" t="s">
        <v>471</v>
      </c>
      <c r="D59" s="3" t="s">
        <v>31</v>
      </c>
      <c r="E59" s="3" t="s">
        <v>100</v>
      </c>
      <c r="F59" s="4" t="s">
        <v>472</v>
      </c>
      <c r="G59" s="3" t="s">
        <v>34</v>
      </c>
      <c r="H59" s="3" t="s">
        <v>473</v>
      </c>
      <c r="I59" s="3" t="s">
        <v>474</v>
      </c>
      <c r="J59" s="3" t="s">
        <v>475</v>
      </c>
      <c r="K59" s="3" t="s">
        <v>173</v>
      </c>
      <c r="L59" s="3" t="s">
        <v>467</v>
      </c>
      <c r="M59" s="3" t="s">
        <v>476</v>
      </c>
      <c r="N59" s="3" t="s">
        <v>477</v>
      </c>
      <c r="O59" s="3" t="e">
        <f ca="1">VLOOKUP(B59,[1]Sheet1!$A$1:$C$65536,3,0)</f>
        <v>#N/A</v>
      </c>
    </row>
    <row r="60" ht="91" spans="1:17">
      <c r="A60" s="3">
        <v>58</v>
      </c>
      <c r="B60" s="3" t="s">
        <v>478</v>
      </c>
      <c r="C60" s="3" t="s">
        <v>479</v>
      </c>
      <c r="D60" s="3" t="s">
        <v>31</v>
      </c>
      <c r="E60" s="3" t="s">
        <v>32</v>
      </c>
      <c r="F60" s="4" t="s">
        <v>480</v>
      </c>
      <c r="G60" s="3" t="s">
        <v>111</v>
      </c>
      <c r="H60" s="3" t="s">
        <v>481</v>
      </c>
      <c r="I60" s="3" t="s">
        <v>482</v>
      </c>
      <c r="J60" s="3" t="s">
        <v>483</v>
      </c>
      <c r="K60" s="3" t="s">
        <v>173</v>
      </c>
      <c r="L60" s="3" t="s">
        <v>26</v>
      </c>
      <c r="M60" s="3" t="s">
        <v>484</v>
      </c>
      <c r="N60" s="3" t="s">
        <v>467</v>
      </c>
      <c r="O60" s="3" t="e">
        <f ca="1">VLOOKUP(B60,[1]Sheet1!$A$1:$C$65536,3,0)</f>
        <v>#N/A</v>
      </c>
    </row>
    <row r="61" ht="65" spans="1:17">
      <c r="A61" s="3">
        <v>59</v>
      </c>
      <c r="B61" s="3" t="s">
        <v>485</v>
      </c>
      <c r="C61" s="3" t="s">
        <v>486</v>
      </c>
      <c r="D61" s="3" t="s">
        <v>31</v>
      </c>
      <c r="E61" s="3" t="s">
        <v>487</v>
      </c>
      <c r="F61" s="4" t="s">
        <v>488</v>
      </c>
      <c r="G61" s="3" t="s">
        <v>69</v>
      </c>
      <c r="H61" s="3" t="s">
        <v>489</v>
      </c>
      <c r="I61" s="3" t="s">
        <v>490</v>
      </c>
      <c r="J61" s="3" t="s">
        <v>140</v>
      </c>
      <c r="K61" s="3" t="s">
        <v>164</v>
      </c>
      <c r="L61" s="3" t="s">
        <v>467</v>
      </c>
      <c r="M61" s="3" t="s">
        <v>491</v>
      </c>
      <c r="N61" s="3" t="s">
        <v>492</v>
      </c>
      <c r="O61" s="3" t="e">
        <f ca="1">VLOOKUP(B61,[1]Sheet1!$A$1:$C$65536,3,0)</f>
        <v>#N/A</v>
      </c>
    </row>
    <row r="62" ht="91" spans="1:17">
      <c r="A62" s="3">
        <v>60</v>
      </c>
      <c r="B62" s="3" t="s">
        <v>493</v>
      </c>
      <c r="C62" s="3" t="s">
        <v>494</v>
      </c>
      <c r="D62" s="3" t="s">
        <v>18</v>
      </c>
      <c r="E62" s="3" t="s">
        <v>495</v>
      </c>
      <c r="F62" s="4" t="s">
        <v>496</v>
      </c>
      <c r="G62" s="3" t="s">
        <v>386</v>
      </c>
      <c r="H62" s="3" t="s">
        <v>497</v>
      </c>
      <c r="I62" s="3" t="s">
        <v>23</v>
      </c>
      <c r="J62" s="3" t="s">
        <v>498</v>
      </c>
      <c r="K62" s="3" t="s">
        <v>173</v>
      </c>
      <c r="L62" s="3" t="s">
        <v>499</v>
      </c>
      <c r="M62" s="3" t="s">
        <v>500</v>
      </c>
      <c r="N62" s="3" t="s">
        <v>501</v>
      </c>
      <c r="O62" s="3" t="e">
        <f ca="1">VLOOKUP(B62,[1]Sheet1!$A$1:$C$65536,3,0)</f>
        <v>#N/A</v>
      </c>
    </row>
    <row r="63" ht="52" spans="1:17">
      <c r="A63" s="3">
        <v>61</v>
      </c>
      <c r="B63" s="3" t="s">
        <v>502</v>
      </c>
      <c r="C63" s="3" t="s">
        <v>503</v>
      </c>
      <c r="D63" s="3" t="s">
        <v>440</v>
      </c>
      <c r="E63" s="3" t="s">
        <v>62</v>
      </c>
      <c r="F63" s="4" t="s">
        <v>504</v>
      </c>
      <c r="G63" s="3" t="s">
        <v>220</v>
      </c>
      <c r="H63" s="3" t="s">
        <v>505</v>
      </c>
      <c r="I63" s="3" t="s">
        <v>23</v>
      </c>
      <c r="J63" s="3" t="s">
        <v>506</v>
      </c>
      <c r="K63" s="3" t="s">
        <v>164</v>
      </c>
      <c r="L63" s="3" t="s">
        <v>507</v>
      </c>
      <c r="M63" s="3" t="s">
        <v>508</v>
      </c>
      <c r="N63" s="3" t="s">
        <v>26</v>
      </c>
      <c r="O63" s="3" t="e">
        <f ca="1">VLOOKUP(B63,[1]Sheet1!$A$1:$C$65536,3,0)</f>
        <v>#N/A</v>
      </c>
    </row>
    <row r="64" ht="145" customHeight="1" spans="1:17">
      <c r="A64" s="3">
        <v>62</v>
      </c>
      <c r="B64" s="3" t="s">
        <v>509</v>
      </c>
      <c r="C64" s="3" t="s">
        <v>510</v>
      </c>
      <c r="D64" s="3" t="s">
        <v>18</v>
      </c>
      <c r="E64" s="3" t="s">
        <v>277</v>
      </c>
      <c r="F64" s="4" t="s">
        <v>511</v>
      </c>
      <c r="G64" s="3" t="s">
        <v>271</v>
      </c>
      <c r="H64" s="3" t="s">
        <v>512</v>
      </c>
      <c r="I64" s="3" t="s">
        <v>26</v>
      </c>
      <c r="J64" s="3" t="s">
        <v>513</v>
      </c>
      <c r="K64" s="3" t="s">
        <v>514</v>
      </c>
      <c r="L64" s="3" t="s">
        <v>515</v>
      </c>
      <c r="M64" s="3" t="s">
        <v>500</v>
      </c>
      <c r="N64" s="3" t="s">
        <v>516</v>
      </c>
      <c r="O64" s="3" t="e">
        <f ca="1">VLOOKUP(B64,[1]Sheet1!$A$1:$C$65536,3,0)</f>
        <v>#N/A</v>
      </c>
    </row>
    <row r="65" ht="65" spans="1:17">
      <c r="A65" s="3">
        <v>63</v>
      </c>
      <c r="B65" s="3" t="s">
        <v>517</v>
      </c>
      <c r="C65" s="3" t="s">
        <v>518</v>
      </c>
      <c r="D65" s="3" t="s">
        <v>31</v>
      </c>
      <c r="E65" s="3" t="s">
        <v>43</v>
      </c>
      <c r="F65" s="4" t="s">
        <v>519</v>
      </c>
      <c r="G65" s="3" t="s">
        <v>64</v>
      </c>
      <c r="H65" s="3" t="s">
        <v>520</v>
      </c>
      <c r="I65" s="3" t="s">
        <v>23</v>
      </c>
      <c r="J65" s="3" t="s">
        <v>254</v>
      </c>
      <c r="K65" s="3" t="s">
        <v>164</v>
      </c>
      <c r="L65" s="3" t="s">
        <v>26</v>
      </c>
      <c r="M65" s="3" t="s">
        <v>500</v>
      </c>
      <c r="N65" s="3" t="s">
        <v>521</v>
      </c>
      <c r="O65" s="3" t="e">
        <f ca="1">VLOOKUP(B65,[1]Sheet1!$A$1:$C$65536,3,0)</f>
        <v>#N/A</v>
      </c>
    </row>
    <row r="66" ht="78" spans="1:17">
      <c r="A66" s="3">
        <v>64</v>
      </c>
      <c r="B66" s="3" t="s">
        <v>522</v>
      </c>
      <c r="C66" s="3" t="s">
        <v>523</v>
      </c>
      <c r="D66" s="3" t="s">
        <v>31</v>
      </c>
      <c r="E66" s="3" t="s">
        <v>487</v>
      </c>
      <c r="F66" s="4" t="s">
        <v>524</v>
      </c>
      <c r="G66" s="3" t="s">
        <v>525</v>
      </c>
      <c r="H66" s="3" t="s">
        <v>526</v>
      </c>
      <c r="I66" s="3" t="s">
        <v>527</v>
      </c>
      <c r="J66" s="3" t="s">
        <v>528</v>
      </c>
      <c r="K66" s="3" t="s">
        <v>48</v>
      </c>
      <c r="L66" s="3" t="s">
        <v>26</v>
      </c>
      <c r="M66" s="3" t="s">
        <v>106</v>
      </c>
      <c r="N66" s="3" t="s">
        <v>529</v>
      </c>
      <c r="O66" s="3" t="e">
        <f ca="1">VLOOKUP(B66,[1]Sheet1!$A$1:$C$65536,3,0)</f>
        <v>#N/A</v>
      </c>
      <c r="Q66" s="5">
        <v>46231</v>
      </c>
    </row>
    <row r="67" ht="179" customHeight="1" spans="1:17">
      <c r="A67" s="3">
        <v>65</v>
      </c>
      <c r="B67" s="3" t="s">
        <v>530</v>
      </c>
      <c r="C67" s="3" t="s">
        <v>531</v>
      </c>
      <c r="D67" s="3" t="s">
        <v>31</v>
      </c>
      <c r="E67" s="3" t="s">
        <v>32</v>
      </c>
      <c r="F67" s="4" t="s">
        <v>532</v>
      </c>
      <c r="G67" s="3" t="s">
        <v>335</v>
      </c>
      <c r="H67" s="3" t="s">
        <v>533</v>
      </c>
      <c r="I67" s="3" t="s">
        <v>23</v>
      </c>
      <c r="J67" s="3" t="s">
        <v>534</v>
      </c>
      <c r="K67" s="3" t="s">
        <v>38</v>
      </c>
      <c r="L67" s="3" t="s">
        <v>535</v>
      </c>
      <c r="M67" s="3" t="s">
        <v>96</v>
      </c>
      <c r="N67" s="3" t="s">
        <v>536</v>
      </c>
      <c r="O67" s="3" t="e">
        <f ca="1">VLOOKUP(B67,[1]Sheet1!$A$1:$C$65536,3,0)</f>
        <v>#N/A</v>
      </c>
    </row>
    <row r="68" ht="78" spans="1:17">
      <c r="A68" s="3">
        <v>66</v>
      </c>
      <c r="B68" s="3" t="s">
        <v>537</v>
      </c>
      <c r="C68" s="3" t="s">
        <v>538</v>
      </c>
      <c r="D68" s="3" t="s">
        <v>18</v>
      </c>
      <c r="E68" s="3" t="s">
        <v>62</v>
      </c>
      <c r="F68" s="4" t="s">
        <v>539</v>
      </c>
      <c r="G68" s="3" t="s">
        <v>45</v>
      </c>
      <c r="H68" s="3" t="s">
        <v>540</v>
      </c>
      <c r="I68" s="3" t="s">
        <v>23</v>
      </c>
      <c r="J68" s="3" t="s">
        <v>541</v>
      </c>
      <c r="K68" s="3" t="s">
        <v>38</v>
      </c>
      <c r="L68" s="3" t="s">
        <v>542</v>
      </c>
      <c r="M68" s="3"/>
      <c r="N68" s="3" t="s">
        <v>26</v>
      </c>
      <c r="O68" s="3" t="e">
        <f ca="1">VLOOKUP(B68,[1]Sheet1!$A$1:$C$65536,3,0)</f>
        <v>#N/A</v>
      </c>
    </row>
    <row r="69" ht="78" spans="1:17">
      <c r="A69" s="3">
        <v>67</v>
      </c>
      <c r="B69" s="3" t="s">
        <v>543</v>
      </c>
      <c r="C69" s="3" t="s">
        <v>544</v>
      </c>
      <c r="D69" s="3" t="s">
        <v>545</v>
      </c>
      <c r="E69" s="3" t="s">
        <v>546</v>
      </c>
      <c r="F69" s="4" t="s">
        <v>547</v>
      </c>
      <c r="G69" s="3" t="s">
        <v>196</v>
      </c>
      <c r="H69" s="3" t="s">
        <v>548</v>
      </c>
      <c r="I69" s="3" t="s">
        <v>549</v>
      </c>
      <c r="J69" s="3" t="s">
        <v>550</v>
      </c>
      <c r="K69" s="3" t="s">
        <v>48</v>
      </c>
      <c r="L69" s="3" t="s">
        <v>551</v>
      </c>
      <c r="M69" s="3"/>
      <c r="N69" s="3" t="s">
        <v>552</v>
      </c>
      <c r="O69" s="3" t="e">
        <f ca="1">VLOOKUP(B69,[1]Sheet1!$A$1:$C$65536,3,0)</f>
        <v>#N/A</v>
      </c>
    </row>
    <row r="70" ht="104" spans="1:17">
      <c r="A70" s="3">
        <v>68</v>
      </c>
      <c r="B70" s="3" t="s">
        <v>553</v>
      </c>
      <c r="C70" s="3" t="s">
        <v>554</v>
      </c>
      <c r="D70" s="3" t="s">
        <v>31</v>
      </c>
      <c r="E70" s="3" t="s">
        <v>62</v>
      </c>
      <c r="F70" s="4" t="s">
        <v>555</v>
      </c>
      <c r="G70" s="3" t="s">
        <v>342</v>
      </c>
      <c r="H70" s="3" t="s">
        <v>556</v>
      </c>
      <c r="I70" s="3" t="s">
        <v>23</v>
      </c>
      <c r="J70" s="3" t="s">
        <v>557</v>
      </c>
      <c r="K70" s="3" t="s">
        <v>85</v>
      </c>
      <c r="L70" s="3" t="s">
        <v>558</v>
      </c>
      <c r="M70" s="3" t="s">
        <v>559</v>
      </c>
      <c r="N70" s="3" t="s">
        <v>26</v>
      </c>
      <c r="O70" s="3" t="e">
        <f ca="1">VLOOKUP(B70,[1]Sheet1!$A$1:$C$65536,3,0)</f>
        <v>#N/A</v>
      </c>
    </row>
    <row r="71" ht="65" spans="1:17">
      <c r="A71" s="3">
        <v>69</v>
      </c>
      <c r="B71" s="3" t="s">
        <v>560</v>
      </c>
      <c r="C71" s="3" t="s">
        <v>561</v>
      </c>
      <c r="D71" s="3" t="s">
        <v>31</v>
      </c>
      <c r="E71" s="3" t="s">
        <v>562</v>
      </c>
      <c r="F71" s="4" t="s">
        <v>563</v>
      </c>
      <c r="G71" s="3" t="s">
        <v>564</v>
      </c>
      <c r="H71" s="3" t="s">
        <v>565</v>
      </c>
      <c r="I71" s="3" t="s">
        <v>23</v>
      </c>
      <c r="J71" s="3" t="s">
        <v>566</v>
      </c>
      <c r="K71" s="3" t="s">
        <v>149</v>
      </c>
      <c r="L71" s="3" t="s">
        <v>26</v>
      </c>
      <c r="M71" s="3" t="s">
        <v>133</v>
      </c>
      <c r="N71" s="3" t="s">
        <v>567</v>
      </c>
      <c r="O71" s="3" t="e">
        <f ca="1">VLOOKUP(B71,[1]Sheet1!$A$1:$C$65536,3,0)</f>
        <v>#N/A</v>
      </c>
    </row>
    <row r="72" ht="91" spans="1:17">
      <c r="A72" s="3">
        <v>70</v>
      </c>
      <c r="B72" s="3" t="s">
        <v>568</v>
      </c>
      <c r="C72" s="3" t="s">
        <v>569</v>
      </c>
      <c r="D72" s="3" t="s">
        <v>18</v>
      </c>
      <c r="E72" s="3" t="s">
        <v>570</v>
      </c>
      <c r="F72" s="4" t="s">
        <v>571</v>
      </c>
      <c r="G72" s="3" t="s">
        <v>271</v>
      </c>
      <c r="H72" s="3" t="s">
        <v>572</v>
      </c>
      <c r="I72" s="3" t="s">
        <v>23</v>
      </c>
      <c r="J72" s="3" t="s">
        <v>573</v>
      </c>
      <c r="K72" s="3" t="s">
        <v>48</v>
      </c>
      <c r="L72" s="3" t="s">
        <v>26</v>
      </c>
      <c r="M72" s="3" t="s">
        <v>26</v>
      </c>
      <c r="N72" s="3" t="s">
        <v>574</v>
      </c>
      <c r="O72" s="3" t="e">
        <f ca="1">VLOOKUP(B72,[1]Sheet1!$A$1:$C$65536,3,0)</f>
        <v>#N/A</v>
      </c>
    </row>
    <row r="73" ht="91" spans="1:17">
      <c r="A73" s="3">
        <v>71</v>
      </c>
      <c r="B73" s="3" t="s">
        <v>575</v>
      </c>
      <c r="C73" s="3" t="s">
        <v>576</v>
      </c>
      <c r="D73" s="3" t="s">
        <v>31</v>
      </c>
      <c r="E73" s="3" t="s">
        <v>577</v>
      </c>
      <c r="F73" s="4" t="s">
        <v>578</v>
      </c>
      <c r="G73" s="3" t="s">
        <v>69</v>
      </c>
      <c r="H73" s="3" t="s">
        <v>579</v>
      </c>
      <c r="I73" s="3" t="s">
        <v>580</v>
      </c>
      <c r="J73" s="3" t="s">
        <v>199</v>
      </c>
      <c r="K73" s="3" t="s">
        <v>48</v>
      </c>
      <c r="L73" s="3" t="s">
        <v>581</v>
      </c>
      <c r="M73" s="3" t="s">
        <v>26</v>
      </c>
      <c r="N73" s="3" t="s">
        <v>582</v>
      </c>
      <c r="O73" s="3" t="e">
        <f ca="1">VLOOKUP(B73,[1]Sheet1!$A$1:$C$65536,3,0)</f>
        <v>#N/A</v>
      </c>
    </row>
    <row r="74" ht="65" spans="1:17">
      <c r="A74" s="3">
        <v>72</v>
      </c>
      <c r="B74" s="3" t="s">
        <v>583</v>
      </c>
      <c r="C74" s="3" t="s">
        <v>584</v>
      </c>
      <c r="D74" s="3" t="s">
        <v>31</v>
      </c>
      <c r="E74" s="3" t="s">
        <v>43</v>
      </c>
      <c r="F74" s="4" t="s">
        <v>585</v>
      </c>
      <c r="G74" s="3" t="s">
        <v>586</v>
      </c>
      <c r="H74" s="3" t="s">
        <v>587</v>
      </c>
      <c r="I74" s="3" t="s">
        <v>23</v>
      </c>
      <c r="J74" s="3" t="s">
        <v>588</v>
      </c>
      <c r="K74" s="3" t="s">
        <v>48</v>
      </c>
      <c r="L74" s="3" t="s">
        <v>26</v>
      </c>
      <c r="M74" s="3" t="s">
        <v>106</v>
      </c>
      <c r="N74" s="3" t="s">
        <v>589</v>
      </c>
      <c r="O74" s="3" t="e">
        <f ca="1">VLOOKUP(B74,[1]Sheet1!$A$1:$C$65536,3,0)</f>
        <v>#N/A</v>
      </c>
    </row>
    <row r="75" ht="91" spans="1:17">
      <c r="A75" s="3">
        <v>73</v>
      </c>
      <c r="B75" s="3" t="s">
        <v>590</v>
      </c>
      <c r="C75" s="3" t="s">
        <v>591</v>
      </c>
      <c r="D75" s="3" t="s">
        <v>18</v>
      </c>
      <c r="E75" s="3" t="s">
        <v>128</v>
      </c>
      <c r="F75" s="4" t="s">
        <v>592</v>
      </c>
      <c r="G75" s="3" t="s">
        <v>593</v>
      </c>
      <c r="H75" s="3" t="s">
        <v>594</v>
      </c>
      <c r="I75" s="3" t="s">
        <v>595</v>
      </c>
      <c r="J75" s="3" t="s">
        <v>596</v>
      </c>
      <c r="K75" s="3" t="s">
        <v>38</v>
      </c>
      <c r="L75" s="3" t="s">
        <v>597</v>
      </c>
      <c r="M75" s="3" t="s">
        <v>87</v>
      </c>
      <c r="N75" s="3" t="s">
        <v>598</v>
      </c>
      <c r="O75" s="3" t="e">
        <f ca="1">VLOOKUP(B75,[1]Sheet1!$A$1:$C$65536,3,0)</f>
        <v>#N/A</v>
      </c>
    </row>
    <row r="76" ht="78" spans="1:17">
      <c r="A76" s="3">
        <v>74</v>
      </c>
      <c r="B76" s="3" t="s">
        <v>599</v>
      </c>
      <c r="C76" s="3" t="s">
        <v>600</v>
      </c>
      <c r="D76" s="3" t="s">
        <v>31</v>
      </c>
      <c r="E76" s="3" t="s">
        <v>53</v>
      </c>
      <c r="F76" s="4" t="s">
        <v>601</v>
      </c>
      <c r="G76" s="3" t="s">
        <v>45</v>
      </c>
      <c r="H76" s="3" t="s">
        <v>602</v>
      </c>
      <c r="I76" s="3" t="s">
        <v>23</v>
      </c>
      <c r="J76" s="3" t="s">
        <v>603</v>
      </c>
      <c r="K76" s="3" t="s">
        <v>173</v>
      </c>
      <c r="L76" s="3" t="s">
        <v>604</v>
      </c>
      <c r="M76" s="3" t="s">
        <v>605</v>
      </c>
      <c r="N76" s="3" t="s">
        <v>606</v>
      </c>
      <c r="O76" s="3" t="e">
        <f ca="1">VLOOKUP(B76,[1]Sheet1!$A$1:$C$65536,3,0)</f>
        <v>#N/A</v>
      </c>
    </row>
    <row r="77" ht="91" spans="1:17">
      <c r="A77" s="3">
        <v>75</v>
      </c>
      <c r="B77" s="3" t="s">
        <v>607</v>
      </c>
      <c r="C77" s="3" t="s">
        <v>576</v>
      </c>
      <c r="D77" s="3" t="s">
        <v>18</v>
      </c>
      <c r="E77" s="3" t="s">
        <v>608</v>
      </c>
      <c r="F77" s="4" t="s">
        <v>372</v>
      </c>
      <c r="G77" s="3" t="s">
        <v>335</v>
      </c>
      <c r="H77" s="3" t="s">
        <v>609</v>
      </c>
      <c r="I77" s="3" t="s">
        <v>23</v>
      </c>
      <c r="J77" s="3" t="s">
        <v>610</v>
      </c>
      <c r="K77" s="3" t="s">
        <v>164</v>
      </c>
      <c r="L77" s="3" t="s">
        <v>611</v>
      </c>
      <c r="M77" s="3" t="s">
        <v>133</v>
      </c>
      <c r="N77" s="3" t="s">
        <v>612</v>
      </c>
      <c r="O77" s="3" t="e">
        <f ca="1">VLOOKUP(B77,[1]Sheet1!$A$1:$C$65536,3,0)</f>
        <v>#N/A</v>
      </c>
    </row>
    <row r="78" ht="156" spans="1:17">
      <c r="A78" s="3">
        <v>76</v>
      </c>
      <c r="B78" s="3" t="s">
        <v>613</v>
      </c>
      <c r="C78" s="3" t="s">
        <v>614</v>
      </c>
      <c r="D78" s="3" t="s">
        <v>615</v>
      </c>
      <c r="E78" s="3" t="s">
        <v>62</v>
      </c>
      <c r="F78" s="4" t="s">
        <v>616</v>
      </c>
      <c r="G78" s="3" t="s">
        <v>34</v>
      </c>
      <c r="H78" s="3" t="s">
        <v>617</v>
      </c>
      <c r="I78" s="3" t="s">
        <v>618</v>
      </c>
      <c r="J78" s="3" t="s">
        <v>619</v>
      </c>
      <c r="K78" s="3" t="s">
        <v>173</v>
      </c>
      <c r="L78" s="3" t="s">
        <v>26</v>
      </c>
      <c r="M78" s="3" t="s">
        <v>620</v>
      </c>
      <c r="N78" s="3" t="s">
        <v>26</v>
      </c>
      <c r="O78" s="3" t="e">
        <f ca="1">VLOOKUP(B78,[1]Sheet1!$A$1:$C$65536,3,0)</f>
        <v>#N/A</v>
      </c>
    </row>
    <row r="79" ht="109" customHeight="1" spans="1:17">
      <c r="A79" s="3">
        <v>77</v>
      </c>
      <c r="B79" s="3" t="s">
        <v>621</v>
      </c>
      <c r="C79" s="3" t="s">
        <v>622</v>
      </c>
      <c r="D79" s="3" t="s">
        <v>18</v>
      </c>
      <c r="E79" s="3" t="s">
        <v>546</v>
      </c>
      <c r="F79" s="4" t="s">
        <v>623</v>
      </c>
      <c r="G79" s="3" t="s">
        <v>624</v>
      </c>
      <c r="H79" s="3" t="s">
        <v>625</v>
      </c>
      <c r="I79" s="3" t="s">
        <v>23</v>
      </c>
      <c r="J79" s="3" t="s">
        <v>254</v>
      </c>
      <c r="K79" s="3" t="s">
        <v>164</v>
      </c>
      <c r="L79" s="3" t="s">
        <v>26</v>
      </c>
      <c r="M79" s="3" t="s">
        <v>26</v>
      </c>
      <c r="N79" s="3" t="s">
        <v>626</v>
      </c>
      <c r="O79" s="3" t="e">
        <f ca="1">VLOOKUP(B79,[1]Sheet1!$A$1:$C$65536,3,0)</f>
        <v>#N/A</v>
      </c>
    </row>
    <row r="80" ht="52" spans="1:17">
      <c r="A80" s="3">
        <v>78</v>
      </c>
      <c r="B80" s="3" t="s">
        <v>627</v>
      </c>
      <c r="C80" s="3" t="s">
        <v>628</v>
      </c>
      <c r="D80" s="3" t="s">
        <v>31</v>
      </c>
      <c r="E80" s="3" t="s">
        <v>62</v>
      </c>
      <c r="F80" s="4" t="s">
        <v>629</v>
      </c>
      <c r="G80" s="3" t="s">
        <v>630</v>
      </c>
      <c r="H80" s="3" t="s">
        <v>631</v>
      </c>
      <c r="I80" s="3" t="s">
        <v>23</v>
      </c>
      <c r="J80" s="3" t="s">
        <v>632</v>
      </c>
      <c r="K80" s="3" t="s">
        <v>164</v>
      </c>
      <c r="L80" s="3" t="s">
        <v>26</v>
      </c>
      <c r="M80" s="3" t="s">
        <v>633</v>
      </c>
      <c r="N80" s="3" t="s">
        <v>26</v>
      </c>
      <c r="O80" s="3" t="e">
        <f ca="1">VLOOKUP(B80,[1]Sheet1!$A$1:$C$65536,3,0)</f>
        <v>#N/A</v>
      </c>
    </row>
    <row r="81" ht="182" spans="1:15">
      <c r="A81" s="3">
        <v>79</v>
      </c>
      <c r="B81" s="3" t="s">
        <v>634</v>
      </c>
      <c r="C81" s="3" t="s">
        <v>635</v>
      </c>
      <c r="D81" s="3" t="s">
        <v>636</v>
      </c>
      <c r="E81" s="3" t="s">
        <v>100</v>
      </c>
      <c r="F81" s="4" t="s">
        <v>637</v>
      </c>
      <c r="G81" s="3" t="s">
        <v>34</v>
      </c>
      <c r="H81" s="3" t="s">
        <v>638</v>
      </c>
      <c r="I81" s="3" t="s">
        <v>639</v>
      </c>
      <c r="J81" s="3" t="s">
        <v>640</v>
      </c>
      <c r="K81" s="3" t="s">
        <v>190</v>
      </c>
      <c r="L81" s="3" t="s">
        <v>26</v>
      </c>
      <c r="M81" s="3" t="s">
        <v>641</v>
      </c>
      <c r="N81" s="3" t="s">
        <v>26</v>
      </c>
      <c r="O81" s="3" t="e">
        <f ca="1">VLOOKUP(B81,[1]Sheet1!$A$1:$C$65536,3,0)</f>
        <v>#N/A</v>
      </c>
    </row>
    <row r="82" ht="96" customHeight="1" spans="1:15">
      <c r="A82" s="3">
        <v>80</v>
      </c>
      <c r="B82" s="3" t="s">
        <v>642</v>
      </c>
      <c r="C82" s="3" t="s">
        <v>643</v>
      </c>
      <c r="D82" s="3" t="s">
        <v>31</v>
      </c>
      <c r="E82" s="3" t="s">
        <v>128</v>
      </c>
      <c r="F82" s="4" t="s">
        <v>644</v>
      </c>
      <c r="G82" s="3" t="s">
        <v>69</v>
      </c>
      <c r="H82" s="3" t="s">
        <v>645</v>
      </c>
      <c r="I82" s="3" t="s">
        <v>23</v>
      </c>
      <c r="J82" s="3" t="s">
        <v>646</v>
      </c>
      <c r="K82" s="3" t="s">
        <v>173</v>
      </c>
      <c r="L82" s="3" t="s">
        <v>26</v>
      </c>
      <c r="M82" s="3" t="s">
        <v>647</v>
      </c>
      <c r="N82" s="3" t="s">
        <v>648</v>
      </c>
      <c r="O82" s="3" t="e">
        <f ca="1">VLOOKUP(B82,[1]Sheet1!$A$1:$C$65536,3,0)</f>
        <v>#N/A</v>
      </c>
    </row>
    <row r="83" ht="182" spans="1:15">
      <c r="A83" s="3">
        <v>81</v>
      </c>
      <c r="B83" s="3" t="s">
        <v>649</v>
      </c>
      <c r="C83" s="3" t="s">
        <v>650</v>
      </c>
      <c r="D83" s="3" t="s">
        <v>31</v>
      </c>
      <c r="E83" s="3" t="s">
        <v>32</v>
      </c>
      <c r="F83" s="4" t="s">
        <v>651</v>
      </c>
      <c r="G83" s="3" t="s">
        <v>34</v>
      </c>
      <c r="H83" s="3" t="s">
        <v>652</v>
      </c>
      <c r="I83" s="3" t="s">
        <v>653</v>
      </c>
      <c r="J83" s="3" t="s">
        <v>654</v>
      </c>
      <c r="K83" s="3" t="s">
        <v>190</v>
      </c>
      <c r="L83" s="3" t="s">
        <v>26</v>
      </c>
      <c r="M83" s="3" t="s">
        <v>655</v>
      </c>
      <c r="N83" s="3" t="s">
        <v>26</v>
      </c>
      <c r="O83" s="3" t="e">
        <f ca="1">VLOOKUP(B83,[1]Sheet1!$A$1:$C$65536,3,0)</f>
        <v>#N/A</v>
      </c>
    </row>
    <row r="84" ht="101" customHeight="1" spans="1:15">
      <c r="A84" s="3">
        <v>82</v>
      </c>
      <c r="B84" s="3" t="s">
        <v>656</v>
      </c>
      <c r="C84" s="3" t="s">
        <v>657</v>
      </c>
      <c r="D84" s="3" t="s">
        <v>31</v>
      </c>
      <c r="E84" s="3" t="s">
        <v>128</v>
      </c>
      <c r="F84" s="4" t="s">
        <v>658</v>
      </c>
      <c r="G84" s="3" t="s">
        <v>220</v>
      </c>
      <c r="H84" s="3" t="s">
        <v>659</v>
      </c>
      <c r="I84" s="3" t="s">
        <v>23</v>
      </c>
      <c r="J84" s="3" t="s">
        <v>660</v>
      </c>
      <c r="K84" s="3" t="s">
        <v>164</v>
      </c>
      <c r="L84" s="3" t="s">
        <v>661</v>
      </c>
      <c r="M84" s="3" t="s">
        <v>26</v>
      </c>
      <c r="N84" s="3" t="s">
        <v>662</v>
      </c>
      <c r="O84" s="3" t="e">
        <f ca="1">VLOOKUP(B84,[1]Sheet1!$A$1:$C$65536,3,0)</f>
        <v>#N/A</v>
      </c>
    </row>
    <row r="85" ht="91" spans="1:15">
      <c r="A85" s="3">
        <v>83</v>
      </c>
      <c r="B85" s="3" t="s">
        <v>663</v>
      </c>
      <c r="C85" s="3" t="s">
        <v>664</v>
      </c>
      <c r="D85" s="3" t="s">
        <v>31</v>
      </c>
      <c r="E85" s="3" t="s">
        <v>62</v>
      </c>
      <c r="F85" s="4" t="s">
        <v>665</v>
      </c>
      <c r="G85" s="3" t="s">
        <v>271</v>
      </c>
      <c r="H85" s="3" t="s">
        <v>272</v>
      </c>
      <c r="I85" s="3" t="s">
        <v>23</v>
      </c>
      <c r="J85" s="3" t="s">
        <v>666</v>
      </c>
      <c r="K85" s="3" t="s">
        <v>38</v>
      </c>
      <c r="L85" s="3" t="s">
        <v>667</v>
      </c>
      <c r="M85" s="3"/>
      <c r="N85" s="3"/>
      <c r="O85" s="3" t="e">
        <f ca="1">VLOOKUP(B85,[1]Sheet1!$A$1:$C$65536,3,0)</f>
        <v>#N/A</v>
      </c>
    </row>
    <row r="86" ht="348" customHeight="1" spans="1:15">
      <c r="A86" s="3">
        <v>84</v>
      </c>
      <c r="B86" s="3" t="s">
        <v>668</v>
      </c>
      <c r="C86" s="3" t="s">
        <v>669</v>
      </c>
      <c r="D86" s="3" t="s">
        <v>31</v>
      </c>
      <c r="E86" s="3" t="s">
        <v>128</v>
      </c>
      <c r="F86" s="4" t="s">
        <v>670</v>
      </c>
      <c r="G86" s="3" t="s">
        <v>82</v>
      </c>
      <c r="H86" s="3" t="s">
        <v>671</v>
      </c>
      <c r="I86" s="3" t="s">
        <v>23</v>
      </c>
      <c r="J86" s="3" t="s">
        <v>672</v>
      </c>
      <c r="K86" s="3" t="s">
        <v>673</v>
      </c>
      <c r="L86" s="3" t="s">
        <v>674</v>
      </c>
      <c r="M86" s="3" t="s">
        <v>675</v>
      </c>
      <c r="N86" s="3" t="s">
        <v>676</v>
      </c>
      <c r="O86" s="3" t="e">
        <f ca="1">VLOOKUP(B86,[1]Sheet1!$A$1:$C$65536,3,0)</f>
        <v>#N/A</v>
      </c>
    </row>
    <row r="87" ht="130" spans="1:15">
      <c r="A87" s="3">
        <v>85</v>
      </c>
      <c r="B87" s="3" t="s">
        <v>677</v>
      </c>
      <c r="C87" s="3" t="s">
        <v>678</v>
      </c>
      <c r="D87" s="3" t="s">
        <v>31</v>
      </c>
      <c r="E87" s="3" t="s">
        <v>62</v>
      </c>
      <c r="F87" s="4" t="s">
        <v>341</v>
      </c>
      <c r="G87" s="3" t="s">
        <v>69</v>
      </c>
      <c r="H87" s="3" t="s">
        <v>679</v>
      </c>
      <c r="I87" s="3" t="s">
        <v>680</v>
      </c>
      <c r="J87" s="3" t="s">
        <v>681</v>
      </c>
      <c r="K87" s="3" t="s">
        <v>682</v>
      </c>
      <c r="L87" s="3" t="s">
        <v>683</v>
      </c>
      <c r="M87" s="3"/>
      <c r="N87" s="3"/>
      <c r="O87" s="3" t="e">
        <f ca="1">VLOOKUP(B87,[1]Sheet1!$A$1:$C$65536,3,0)</f>
        <v>#N/A</v>
      </c>
    </row>
    <row r="88" ht="91" spans="1:15">
      <c r="A88" s="3">
        <v>86</v>
      </c>
      <c r="B88" s="3" t="s">
        <v>684</v>
      </c>
      <c r="C88" s="3" t="s">
        <v>685</v>
      </c>
      <c r="D88" s="3" t="s">
        <v>686</v>
      </c>
      <c r="E88" s="3" t="s">
        <v>128</v>
      </c>
      <c r="F88" s="4" t="s">
        <v>687</v>
      </c>
      <c r="G88" s="3" t="s">
        <v>342</v>
      </c>
      <c r="H88" s="3" t="s">
        <v>688</v>
      </c>
      <c r="I88" s="3" t="s">
        <v>23</v>
      </c>
      <c r="J88" s="3" t="s">
        <v>400</v>
      </c>
      <c r="K88" s="3" t="s">
        <v>38</v>
      </c>
      <c r="L88" s="3" t="s">
        <v>26</v>
      </c>
      <c r="M88" s="3" t="s">
        <v>500</v>
      </c>
      <c r="N88" s="3" t="s">
        <v>689</v>
      </c>
      <c r="O88" s="3" t="e">
        <f ca="1">VLOOKUP(B88,[1]Sheet1!$A$1:$C$65536,3,0)</f>
        <v>#N/A</v>
      </c>
    </row>
    <row r="89" ht="156" spans="1:15">
      <c r="A89" s="3">
        <v>87</v>
      </c>
      <c r="B89" s="3" t="s">
        <v>690</v>
      </c>
      <c r="C89" s="3" t="s">
        <v>691</v>
      </c>
      <c r="D89" s="3" t="s">
        <v>18</v>
      </c>
      <c r="E89" s="3" t="s">
        <v>692</v>
      </c>
      <c r="F89" s="4" t="s">
        <v>693</v>
      </c>
      <c r="G89" s="3" t="s">
        <v>55</v>
      </c>
      <c r="H89" s="3" t="s">
        <v>694</v>
      </c>
      <c r="I89" s="3" t="s">
        <v>23</v>
      </c>
      <c r="J89" s="3" t="s">
        <v>695</v>
      </c>
      <c r="K89" s="3" t="s">
        <v>696</v>
      </c>
      <c r="L89" s="3" t="s">
        <v>26</v>
      </c>
      <c r="M89" s="3" t="s">
        <v>697</v>
      </c>
      <c r="N89" s="3" t="s">
        <v>698</v>
      </c>
      <c r="O89" s="3" t="e">
        <f ca="1">VLOOKUP(B89,[1]Sheet1!$A$1:$C$65536,3,0)</f>
        <v>#N/A</v>
      </c>
    </row>
    <row r="90" ht="154" customHeight="1" spans="1:15">
      <c r="A90" s="3">
        <v>88</v>
      </c>
      <c r="B90" s="3" t="s">
        <v>699</v>
      </c>
      <c r="C90" s="3" t="s">
        <v>700</v>
      </c>
      <c r="D90" s="3" t="s">
        <v>31</v>
      </c>
      <c r="E90" s="3" t="s">
        <v>701</v>
      </c>
      <c r="F90" s="4" t="s">
        <v>702</v>
      </c>
      <c r="G90" s="3" t="s">
        <v>45</v>
      </c>
      <c r="H90" s="3" t="s">
        <v>703</v>
      </c>
      <c r="I90" s="3" t="s">
        <v>23</v>
      </c>
      <c r="J90" s="3" t="s">
        <v>132</v>
      </c>
      <c r="K90" s="3" t="s">
        <v>164</v>
      </c>
      <c r="L90" s="3" t="s">
        <v>26</v>
      </c>
      <c r="M90" s="3" t="s">
        <v>675</v>
      </c>
      <c r="N90" s="3" t="s">
        <v>704</v>
      </c>
      <c r="O90" s="3" t="e">
        <f ca="1">VLOOKUP(B90,[1]Sheet1!$A$1:$C$65536,3,0)</f>
        <v>#N/A</v>
      </c>
    </row>
    <row r="91" ht="119" customHeight="1" spans="1:15">
      <c r="A91" s="3">
        <v>89</v>
      </c>
      <c r="B91" s="3" t="s">
        <v>705</v>
      </c>
      <c r="C91" s="3" t="s">
        <v>706</v>
      </c>
      <c r="D91" s="3" t="s">
        <v>18</v>
      </c>
      <c r="E91" s="3" t="s">
        <v>707</v>
      </c>
      <c r="F91" s="4" t="s">
        <v>708</v>
      </c>
      <c r="G91" s="3" t="s">
        <v>111</v>
      </c>
      <c r="H91" s="3" t="s">
        <v>709</v>
      </c>
      <c r="I91" s="3" t="s">
        <v>710</v>
      </c>
      <c r="J91" s="3" t="s">
        <v>711</v>
      </c>
      <c r="K91" s="3" t="s">
        <v>173</v>
      </c>
      <c r="L91" s="3" t="s">
        <v>712</v>
      </c>
      <c r="M91" s="3" t="s">
        <v>713</v>
      </c>
      <c r="N91" s="3" t="s">
        <v>714</v>
      </c>
      <c r="O91" s="3" t="e">
        <f ca="1">VLOOKUP(B91,[1]Sheet1!$A$1:$C$65536,3,0)</f>
        <v>#N/A</v>
      </c>
    </row>
    <row r="92" ht="65" spans="1:15">
      <c r="A92" s="3">
        <v>90</v>
      </c>
      <c r="B92" s="3" t="s">
        <v>715</v>
      </c>
      <c r="C92" s="3" t="s">
        <v>716</v>
      </c>
      <c r="D92" s="3" t="s">
        <v>18</v>
      </c>
      <c r="E92" s="3" t="s">
        <v>62</v>
      </c>
      <c r="F92" s="4" t="s">
        <v>717</v>
      </c>
      <c r="G92" s="3" t="s">
        <v>130</v>
      </c>
      <c r="H92" s="3" t="s">
        <v>718</v>
      </c>
      <c r="I92" s="3" t="s">
        <v>23</v>
      </c>
      <c r="J92" s="3" t="s">
        <v>77</v>
      </c>
      <c r="K92" s="3" t="s">
        <v>164</v>
      </c>
      <c r="L92" s="3" t="s">
        <v>26</v>
      </c>
      <c r="M92" s="3" t="s">
        <v>26</v>
      </c>
      <c r="N92" s="3" t="s">
        <v>26</v>
      </c>
      <c r="O92" s="3" t="e">
        <f ca="1">VLOOKUP(B92,[1]Sheet1!$A$1:$C$65536,3,0)</f>
        <v>#N/A</v>
      </c>
    </row>
    <row r="93" ht="65" spans="1:15">
      <c r="A93" s="3">
        <v>91</v>
      </c>
      <c r="B93" s="3" t="s">
        <v>719</v>
      </c>
      <c r="C93" s="3" t="s">
        <v>720</v>
      </c>
      <c r="D93" s="3" t="s">
        <v>31</v>
      </c>
      <c r="E93" s="3" t="s">
        <v>260</v>
      </c>
      <c r="F93" s="4" t="s">
        <v>721</v>
      </c>
      <c r="G93" s="3" t="s">
        <v>130</v>
      </c>
      <c r="H93" s="3" t="s">
        <v>722</v>
      </c>
      <c r="I93" s="3" t="s">
        <v>23</v>
      </c>
      <c r="J93" s="3" t="s">
        <v>723</v>
      </c>
      <c r="K93" s="3" t="s">
        <v>164</v>
      </c>
      <c r="L93" s="3" t="s">
        <v>26</v>
      </c>
      <c r="M93" s="3" t="s">
        <v>26</v>
      </c>
      <c r="N93" s="3" t="s">
        <v>26</v>
      </c>
      <c r="O93" s="3" t="e">
        <f ca="1">VLOOKUP(B93,[1]Sheet1!$A$1:$C$65536,3,0)</f>
        <v>#N/A</v>
      </c>
    </row>
    <row r="94" ht="92" customHeight="1" spans="1:15">
      <c r="A94" s="3">
        <v>92</v>
      </c>
      <c r="B94" s="3" t="s">
        <v>724</v>
      </c>
      <c r="C94" s="3" t="s">
        <v>725</v>
      </c>
      <c r="D94" s="3" t="s">
        <v>31</v>
      </c>
      <c r="E94" s="3" t="s">
        <v>43</v>
      </c>
      <c r="F94" s="4" t="s">
        <v>726</v>
      </c>
      <c r="G94" s="3" t="s">
        <v>593</v>
      </c>
      <c r="H94" s="3" t="s">
        <v>727</v>
      </c>
      <c r="I94" s="3" t="s">
        <v>23</v>
      </c>
      <c r="J94" s="3" t="s">
        <v>77</v>
      </c>
      <c r="K94" s="3" t="s">
        <v>164</v>
      </c>
      <c r="L94" s="3" t="s">
        <v>26</v>
      </c>
      <c r="M94" s="3" t="s">
        <v>728</v>
      </c>
      <c r="N94" s="3" t="s">
        <v>729</v>
      </c>
      <c r="O94" s="3" t="e">
        <f ca="1">VLOOKUP(B94,[1]Sheet1!$A$1:$C$65536,3,0)</f>
        <v>#N/A</v>
      </c>
    </row>
    <row r="95" ht="128" customHeight="1" spans="1:15">
      <c r="A95" s="3">
        <v>93</v>
      </c>
      <c r="B95" s="3" t="s">
        <v>730</v>
      </c>
      <c r="C95" s="3" t="s">
        <v>731</v>
      </c>
      <c r="D95" s="3" t="s">
        <v>31</v>
      </c>
      <c r="E95" s="3" t="s">
        <v>32</v>
      </c>
      <c r="F95" s="4" t="s">
        <v>732</v>
      </c>
      <c r="G95" s="3" t="s">
        <v>34</v>
      </c>
      <c r="H95" s="3" t="s">
        <v>733</v>
      </c>
      <c r="I95" s="3" t="s">
        <v>734</v>
      </c>
      <c r="J95" s="3" t="s">
        <v>735</v>
      </c>
      <c r="K95" s="3" t="s">
        <v>173</v>
      </c>
      <c r="L95" s="3" t="s">
        <v>26</v>
      </c>
      <c r="M95" s="3" t="s">
        <v>736</v>
      </c>
      <c r="N95" s="3" t="s">
        <v>737</v>
      </c>
      <c r="O95" s="3" t="e">
        <f ca="1">VLOOKUP(B95,[1]Sheet1!$A$1:$C$65536,3,0)</f>
        <v>#N/A</v>
      </c>
    </row>
    <row r="96" ht="188" customHeight="1" spans="1:15">
      <c r="A96" s="3">
        <v>94</v>
      </c>
      <c r="B96" s="3" t="s">
        <v>738</v>
      </c>
      <c r="C96" s="3" t="s">
        <v>739</v>
      </c>
      <c r="D96" s="3" t="s">
        <v>18</v>
      </c>
      <c r="E96" s="3" t="s">
        <v>100</v>
      </c>
      <c r="F96" s="4" t="s">
        <v>441</v>
      </c>
      <c r="G96" s="3" t="s">
        <v>424</v>
      </c>
      <c r="H96" s="3" t="s">
        <v>740</v>
      </c>
      <c r="I96" s="3" t="s">
        <v>23</v>
      </c>
      <c r="J96" s="3" t="s">
        <v>741</v>
      </c>
      <c r="K96" s="3" t="s">
        <v>190</v>
      </c>
      <c r="L96" s="3" t="s">
        <v>742</v>
      </c>
      <c r="M96" s="3" t="s">
        <v>743</v>
      </c>
      <c r="N96" s="3" t="s">
        <v>744</v>
      </c>
      <c r="O96" s="3" t="e">
        <f ca="1">VLOOKUP(B96,[1]Sheet1!$A$1:$C$65536,3,0)</f>
        <v>#N/A</v>
      </c>
    </row>
    <row r="97" ht="65" spans="1:17">
      <c r="A97" s="3">
        <v>95</v>
      </c>
      <c r="B97" s="3" t="s">
        <v>745</v>
      </c>
      <c r="C97" s="3" t="s">
        <v>746</v>
      </c>
      <c r="D97" s="3" t="s">
        <v>440</v>
      </c>
      <c r="E97" s="3" t="s">
        <v>62</v>
      </c>
      <c r="F97" s="4" t="s">
        <v>747</v>
      </c>
      <c r="G97" s="3" t="s">
        <v>130</v>
      </c>
      <c r="H97" s="3" t="s">
        <v>748</v>
      </c>
      <c r="I97" s="3" t="s">
        <v>23</v>
      </c>
      <c r="J97" s="3" t="s">
        <v>132</v>
      </c>
      <c r="K97" s="3" t="s">
        <v>164</v>
      </c>
      <c r="L97" s="3" t="s">
        <v>26</v>
      </c>
      <c r="M97" s="3" t="s">
        <v>361</v>
      </c>
      <c r="N97" s="3" t="s">
        <v>26</v>
      </c>
      <c r="O97" s="3" t="e">
        <f ca="1">VLOOKUP(B97,[1]Sheet1!$A$1:$C$65536,3,0)</f>
        <v>#N/A</v>
      </c>
    </row>
    <row r="98" ht="155" customHeight="1" spans="1:17">
      <c r="A98" s="3">
        <v>96</v>
      </c>
      <c r="B98" s="3" t="s">
        <v>749</v>
      </c>
      <c r="C98" s="3" t="s">
        <v>750</v>
      </c>
      <c r="D98" s="3" t="s">
        <v>31</v>
      </c>
      <c r="E98" s="3" t="s">
        <v>751</v>
      </c>
      <c r="F98" s="4" t="s">
        <v>752</v>
      </c>
      <c r="G98" s="3" t="s">
        <v>271</v>
      </c>
      <c r="H98" s="3" t="s">
        <v>753</v>
      </c>
      <c r="I98" s="3" t="s">
        <v>23</v>
      </c>
      <c r="J98" s="3" t="s">
        <v>723</v>
      </c>
      <c r="K98" s="3" t="s">
        <v>164</v>
      </c>
      <c r="L98" s="3" t="s">
        <v>754</v>
      </c>
      <c r="M98" s="3" t="s">
        <v>755</v>
      </c>
      <c r="N98" s="3" t="s">
        <v>756</v>
      </c>
      <c r="O98" s="3" t="e">
        <f ca="1">VLOOKUP(B98,[1]Sheet1!$A$1:$C$65536,3,0)</f>
        <v>#N/A</v>
      </c>
    </row>
    <row r="99" ht="104" spans="1:17">
      <c r="A99" s="3">
        <v>97</v>
      </c>
      <c r="B99" s="3" t="s">
        <v>757</v>
      </c>
      <c r="C99" s="3" t="s">
        <v>758</v>
      </c>
      <c r="D99" s="3" t="s">
        <v>31</v>
      </c>
      <c r="E99" s="3" t="s">
        <v>759</v>
      </c>
      <c r="F99" s="4" t="s">
        <v>760</v>
      </c>
      <c r="G99" s="3" t="s">
        <v>130</v>
      </c>
      <c r="H99" s="3" t="s">
        <v>761</v>
      </c>
      <c r="I99" s="3" t="s">
        <v>23</v>
      </c>
      <c r="J99" s="3" t="s">
        <v>762</v>
      </c>
      <c r="K99" s="3" t="s">
        <v>173</v>
      </c>
      <c r="L99" s="3" t="s">
        <v>763</v>
      </c>
      <c r="M99" s="3" t="s">
        <v>26</v>
      </c>
      <c r="N99" s="3" t="s">
        <v>764</v>
      </c>
      <c r="O99" s="3" t="e">
        <f ca="1">VLOOKUP(B99,[1]Sheet1!$A$1:$C$65536,3,0)</f>
        <v>#N/A</v>
      </c>
    </row>
    <row r="100" ht="124" customHeight="1" spans="1:17">
      <c r="A100" s="3">
        <v>98</v>
      </c>
      <c r="B100" s="3" t="s">
        <v>765</v>
      </c>
      <c r="C100" s="3" t="s">
        <v>766</v>
      </c>
      <c r="D100" s="3" t="s">
        <v>250</v>
      </c>
      <c r="E100" s="3" t="s">
        <v>235</v>
      </c>
      <c r="F100" s="4" t="s">
        <v>767</v>
      </c>
      <c r="G100" s="3" t="s">
        <v>130</v>
      </c>
      <c r="H100" s="3" t="s">
        <v>768</v>
      </c>
      <c r="I100" s="3" t="s">
        <v>769</v>
      </c>
      <c r="J100" s="3" t="s">
        <v>770</v>
      </c>
      <c r="K100" s="3" t="s">
        <v>164</v>
      </c>
      <c r="L100" s="3" t="s">
        <v>771</v>
      </c>
      <c r="M100" s="3" t="s">
        <v>743</v>
      </c>
      <c r="N100" s="3" t="s">
        <v>772</v>
      </c>
      <c r="O100" s="3" t="e">
        <f ca="1">VLOOKUP(B100,[1]Sheet1!$A$1:$C$65536,3,0)</f>
        <v>#N/A</v>
      </c>
    </row>
    <row r="101" ht="195" spans="1:17">
      <c r="A101" s="3">
        <v>99</v>
      </c>
      <c r="B101" s="3" t="s">
        <v>773</v>
      </c>
      <c r="C101" s="3" t="s">
        <v>774</v>
      </c>
      <c r="D101" s="3" t="s">
        <v>31</v>
      </c>
      <c r="E101" s="3" t="s">
        <v>43</v>
      </c>
      <c r="F101" s="4" t="s">
        <v>775</v>
      </c>
      <c r="G101" s="3" t="s">
        <v>34</v>
      </c>
      <c r="H101" s="3" t="s">
        <v>776</v>
      </c>
      <c r="I101" s="3" t="s">
        <v>777</v>
      </c>
      <c r="J101" s="3" t="s">
        <v>778</v>
      </c>
      <c r="K101" s="3" t="s">
        <v>173</v>
      </c>
      <c r="L101" s="3" t="s">
        <v>26</v>
      </c>
      <c r="M101" s="3" t="s">
        <v>675</v>
      </c>
      <c r="N101" s="3" t="s">
        <v>779</v>
      </c>
      <c r="O101" s="3" t="e">
        <f ca="1">VLOOKUP(B101,[1]Sheet1!$A$1:$C$65536,3,0)</f>
        <v>#N/A</v>
      </c>
      <c r="Q101" s="5">
        <v>46231</v>
      </c>
    </row>
    <row r="102" ht="177" customHeight="1" spans="1:17">
      <c r="A102" s="3">
        <v>100</v>
      </c>
      <c r="B102" s="3" t="s">
        <v>780</v>
      </c>
      <c r="C102" s="3" t="s">
        <v>781</v>
      </c>
      <c r="D102" s="3" t="s">
        <v>31</v>
      </c>
      <c r="E102" s="3" t="s">
        <v>782</v>
      </c>
      <c r="F102" s="4" t="s">
        <v>783</v>
      </c>
      <c r="G102" s="3" t="s">
        <v>34</v>
      </c>
      <c r="H102" s="3" t="s">
        <v>784</v>
      </c>
      <c r="I102" s="3" t="s">
        <v>785</v>
      </c>
      <c r="J102" s="3" t="s">
        <v>786</v>
      </c>
      <c r="K102" s="3" t="s">
        <v>787</v>
      </c>
      <c r="L102" s="3" t="s">
        <v>26</v>
      </c>
      <c r="M102" s="3" t="s">
        <v>788</v>
      </c>
      <c r="N102" s="3" t="s">
        <v>789</v>
      </c>
      <c r="O102" s="3" t="e">
        <f ca="1">VLOOKUP(B102,[1]Sheet1!$A$1:$C$65536,3,0)</f>
        <v>#N/A</v>
      </c>
      <c r="Q102" s="5">
        <v>46234</v>
      </c>
    </row>
    <row r="103" ht="104" spans="1:17">
      <c r="A103" s="3">
        <v>101</v>
      </c>
      <c r="B103" s="3" t="s">
        <v>790</v>
      </c>
      <c r="C103" s="3" t="s">
        <v>791</v>
      </c>
      <c r="D103" s="3" t="s">
        <v>31</v>
      </c>
      <c r="E103" s="3" t="s">
        <v>62</v>
      </c>
      <c r="F103" s="4" t="s">
        <v>792</v>
      </c>
      <c r="G103" s="3" t="s">
        <v>793</v>
      </c>
      <c r="H103" s="3" t="s">
        <v>794</v>
      </c>
      <c r="I103" s="3" t="s">
        <v>795</v>
      </c>
      <c r="J103" s="3" t="s">
        <v>796</v>
      </c>
      <c r="K103" s="3" t="s">
        <v>173</v>
      </c>
      <c r="L103" s="3" t="s">
        <v>467</v>
      </c>
      <c r="M103" s="3" t="s">
        <v>797</v>
      </c>
      <c r="N103" s="3" t="s">
        <v>26</v>
      </c>
      <c r="O103" s="3" t="e">
        <f ca="1">VLOOKUP(B103,[1]Sheet1!$A$1:$C$65536,3,0)</f>
        <v>#N/A</v>
      </c>
    </row>
    <row r="104" ht="130" spans="1:17">
      <c r="A104" s="3">
        <v>102</v>
      </c>
      <c r="B104" s="3" t="s">
        <v>798</v>
      </c>
      <c r="C104" s="3" t="s">
        <v>799</v>
      </c>
      <c r="D104" s="3" t="s">
        <v>800</v>
      </c>
      <c r="E104" s="3" t="s">
        <v>32</v>
      </c>
      <c r="F104" s="4" t="s">
        <v>801</v>
      </c>
      <c r="G104" s="3" t="s">
        <v>386</v>
      </c>
      <c r="H104" s="3" t="s">
        <v>802</v>
      </c>
      <c r="I104" s="3" t="s">
        <v>803</v>
      </c>
      <c r="J104" s="3" t="s">
        <v>804</v>
      </c>
      <c r="K104" s="3" t="s">
        <v>173</v>
      </c>
      <c r="L104" s="3" t="s">
        <v>805</v>
      </c>
      <c r="M104" s="3" t="s">
        <v>806</v>
      </c>
      <c r="N104" s="3" t="s">
        <v>26</v>
      </c>
      <c r="O104" s="3" t="e">
        <f ca="1">VLOOKUP(B104,[1]Sheet1!$A$1:$C$65536,3,0)</f>
        <v>#N/A</v>
      </c>
    </row>
    <row r="105" ht="104" spans="1:17">
      <c r="A105" s="3">
        <v>103</v>
      </c>
      <c r="B105" s="3" t="s">
        <v>807</v>
      </c>
      <c r="C105" s="3" t="s">
        <v>808</v>
      </c>
      <c r="D105" s="3" t="s">
        <v>615</v>
      </c>
      <c r="E105" s="3" t="s">
        <v>809</v>
      </c>
      <c r="F105" s="4" t="s">
        <v>810</v>
      </c>
      <c r="G105" s="3" t="s">
        <v>811</v>
      </c>
      <c r="H105" s="3" t="s">
        <v>812</v>
      </c>
      <c r="I105" s="3" t="s">
        <v>813</v>
      </c>
      <c r="J105" s="3" t="s">
        <v>814</v>
      </c>
      <c r="K105" s="3" t="s">
        <v>173</v>
      </c>
      <c r="L105" s="3" t="s">
        <v>815</v>
      </c>
      <c r="M105" s="3" t="s">
        <v>26</v>
      </c>
      <c r="N105" s="3" t="s">
        <v>816</v>
      </c>
      <c r="O105" s="3" t="e">
        <f ca="1">VLOOKUP(B105,[1]Sheet1!$A$1:$C$65536,3,0)</f>
        <v>#N/A</v>
      </c>
    </row>
    <row r="106" ht="78" spans="1:17">
      <c r="A106" s="3">
        <v>104</v>
      </c>
      <c r="B106" s="3" t="s">
        <v>817</v>
      </c>
      <c r="C106" s="3" t="s">
        <v>818</v>
      </c>
      <c r="D106" s="3" t="s">
        <v>18</v>
      </c>
      <c r="E106" s="3" t="s">
        <v>819</v>
      </c>
      <c r="F106" s="4" t="s">
        <v>820</v>
      </c>
      <c r="G106" s="3" t="s">
        <v>821</v>
      </c>
      <c r="H106" s="3" t="s">
        <v>822</v>
      </c>
      <c r="I106" s="3" t="s">
        <v>23</v>
      </c>
      <c r="J106" s="3" t="s">
        <v>823</v>
      </c>
      <c r="K106" s="3" t="s">
        <v>38</v>
      </c>
      <c r="L106" s="3" t="s">
        <v>26</v>
      </c>
      <c r="M106" s="3" t="s">
        <v>26</v>
      </c>
      <c r="N106" s="3" t="s">
        <v>26</v>
      </c>
      <c r="O106" s="3" t="e">
        <f ca="1">VLOOKUP(B106,[1]Sheet1!$A$1:$C$65536,3,0)</f>
        <v>#N/A</v>
      </c>
    </row>
    <row r="107" ht="151" customHeight="1" spans="1:17">
      <c r="A107" s="3">
        <v>105</v>
      </c>
      <c r="B107" s="3" t="s">
        <v>824</v>
      </c>
      <c r="C107" s="3" t="s">
        <v>825</v>
      </c>
      <c r="D107" s="3" t="s">
        <v>250</v>
      </c>
      <c r="E107" s="3" t="s">
        <v>826</v>
      </c>
      <c r="F107" s="4" t="s">
        <v>827</v>
      </c>
      <c r="G107" s="3" t="s">
        <v>342</v>
      </c>
      <c r="H107" s="3" t="s">
        <v>828</v>
      </c>
      <c r="I107" s="3" t="s">
        <v>23</v>
      </c>
      <c r="J107" s="3" t="s">
        <v>829</v>
      </c>
      <c r="K107" s="3" t="s">
        <v>38</v>
      </c>
      <c r="L107" s="3" t="s">
        <v>830</v>
      </c>
      <c r="M107" s="3" t="s">
        <v>26</v>
      </c>
      <c r="N107" s="3" t="s">
        <v>831</v>
      </c>
      <c r="O107" s="3" t="e">
        <f ca="1">VLOOKUP(B107,[1]Sheet1!$A$1:$C$65536,3,0)</f>
        <v>#N/A</v>
      </c>
    </row>
    <row r="108" ht="130" spans="1:17">
      <c r="A108" s="3">
        <v>106</v>
      </c>
      <c r="B108" s="3" t="s">
        <v>832</v>
      </c>
      <c r="C108" s="3" t="s">
        <v>833</v>
      </c>
      <c r="D108" s="3" t="s">
        <v>31</v>
      </c>
      <c r="E108" s="3" t="s">
        <v>128</v>
      </c>
      <c r="F108" s="4" t="s">
        <v>834</v>
      </c>
      <c r="G108" s="3" t="s">
        <v>342</v>
      </c>
      <c r="H108" s="3" t="s">
        <v>835</v>
      </c>
      <c r="I108" s="3" t="s">
        <v>23</v>
      </c>
      <c r="J108" s="3" t="s">
        <v>836</v>
      </c>
      <c r="K108" s="3" t="s">
        <v>38</v>
      </c>
      <c r="L108" s="3" t="s">
        <v>26</v>
      </c>
      <c r="M108" s="3" t="s">
        <v>837</v>
      </c>
      <c r="N108" s="3" t="s">
        <v>838</v>
      </c>
      <c r="O108" s="3" t="e">
        <f ca="1">VLOOKUP(B108,[1]Sheet1!$A$1:$C$65536,3,0)</f>
        <v>#N/A</v>
      </c>
    </row>
    <row r="109" ht="185" customHeight="1" spans="1:17">
      <c r="A109" s="3">
        <v>107</v>
      </c>
      <c r="B109" s="3" t="s">
        <v>839</v>
      </c>
      <c r="C109" s="3" t="s">
        <v>840</v>
      </c>
      <c r="D109" s="3" t="s">
        <v>31</v>
      </c>
      <c r="E109" s="3" t="s">
        <v>128</v>
      </c>
      <c r="F109" s="4" t="s">
        <v>841</v>
      </c>
      <c r="G109" s="3" t="s">
        <v>342</v>
      </c>
      <c r="H109" s="3" t="s">
        <v>842</v>
      </c>
      <c r="I109" s="3" t="s">
        <v>843</v>
      </c>
      <c r="J109" s="3" t="s">
        <v>844</v>
      </c>
      <c r="K109" s="3" t="s">
        <v>48</v>
      </c>
      <c r="L109" s="3" t="s">
        <v>26</v>
      </c>
      <c r="M109" s="3" t="s">
        <v>845</v>
      </c>
      <c r="N109" s="3" t="s">
        <v>846</v>
      </c>
      <c r="O109" s="3" t="e">
        <f ca="1">VLOOKUP(B109,[1]Sheet1!$A$1:$C$65536,3,0)</f>
        <v>#N/A</v>
      </c>
    </row>
    <row r="110" ht="193" customHeight="1" spans="1:17">
      <c r="A110" s="3">
        <v>108</v>
      </c>
      <c r="B110" s="3" t="s">
        <v>847</v>
      </c>
      <c r="C110" s="3" t="s">
        <v>848</v>
      </c>
      <c r="D110" s="3" t="s">
        <v>31</v>
      </c>
      <c r="E110" s="3" t="s">
        <v>849</v>
      </c>
      <c r="F110" s="4" t="s">
        <v>850</v>
      </c>
      <c r="G110" s="3" t="s">
        <v>220</v>
      </c>
      <c r="H110" s="3" t="s">
        <v>851</v>
      </c>
      <c r="I110" s="3" t="s">
        <v>23</v>
      </c>
      <c r="J110" s="3" t="s">
        <v>852</v>
      </c>
      <c r="K110" s="3" t="s">
        <v>149</v>
      </c>
      <c r="L110" s="3" t="s">
        <v>853</v>
      </c>
      <c r="M110" s="3" t="s">
        <v>854</v>
      </c>
      <c r="N110" s="4" t="s">
        <v>855</v>
      </c>
      <c r="O110" s="3" t="e">
        <f ca="1">VLOOKUP(B110,[1]Sheet1!$A$1:$C$65536,3,0)</f>
        <v>#N/A</v>
      </c>
    </row>
    <row r="111" ht="104" spans="1:17">
      <c r="A111" s="3">
        <v>109</v>
      </c>
      <c r="B111" s="3" t="s">
        <v>856</v>
      </c>
      <c r="C111" s="3" t="s">
        <v>857</v>
      </c>
      <c r="D111" s="3" t="s">
        <v>615</v>
      </c>
      <c r="E111" s="3" t="s">
        <v>371</v>
      </c>
      <c r="F111" s="4" t="s">
        <v>858</v>
      </c>
      <c r="G111" s="3" t="s">
        <v>130</v>
      </c>
      <c r="H111" s="3" t="s">
        <v>859</v>
      </c>
      <c r="I111" s="3" t="s">
        <v>860</v>
      </c>
      <c r="J111" s="3" t="s">
        <v>861</v>
      </c>
      <c r="K111" s="3" t="s">
        <v>85</v>
      </c>
      <c r="L111" s="3" t="s">
        <v>862</v>
      </c>
      <c r="M111" s="3" t="s">
        <v>26</v>
      </c>
      <c r="N111" s="3" t="s">
        <v>26</v>
      </c>
      <c r="O111" s="3" t="e">
        <f ca="1">VLOOKUP(B111,[1]Sheet1!$A$1:$C$65536,3,0)</f>
        <v>#N/A</v>
      </c>
    </row>
    <row r="112" ht="91" spans="1:17">
      <c r="A112" s="3">
        <v>110</v>
      </c>
      <c r="B112" s="3" t="s">
        <v>863</v>
      </c>
      <c r="C112" s="3" t="s">
        <v>864</v>
      </c>
      <c r="D112" s="3" t="s">
        <v>31</v>
      </c>
      <c r="E112" s="3" t="s">
        <v>100</v>
      </c>
      <c r="F112" s="4" t="s">
        <v>865</v>
      </c>
      <c r="G112" s="3" t="s">
        <v>34</v>
      </c>
      <c r="H112" s="3" t="s">
        <v>866</v>
      </c>
      <c r="I112" s="3" t="s">
        <v>867</v>
      </c>
      <c r="J112" s="3" t="s">
        <v>868</v>
      </c>
      <c r="K112" s="3" t="s">
        <v>38</v>
      </c>
      <c r="L112" s="3" t="s">
        <v>869</v>
      </c>
      <c r="M112" s="3" t="s">
        <v>26</v>
      </c>
      <c r="N112" s="3" t="s">
        <v>870</v>
      </c>
      <c r="O112" s="3" t="e">
        <f ca="1">VLOOKUP(B112,[1]Sheet1!$A$1:$C$65536,3,0)</f>
        <v>#N/A</v>
      </c>
    </row>
    <row r="113" ht="65" spans="1:17">
      <c r="A113" s="3">
        <v>111</v>
      </c>
      <c r="B113" s="3" t="s">
        <v>871</v>
      </c>
      <c r="C113" s="3" t="s">
        <v>872</v>
      </c>
      <c r="D113" s="3" t="s">
        <v>18</v>
      </c>
      <c r="E113" s="3" t="s">
        <v>62</v>
      </c>
      <c r="F113" s="4" t="s">
        <v>539</v>
      </c>
      <c r="G113" s="3" t="s">
        <v>45</v>
      </c>
      <c r="H113" s="3" t="s">
        <v>873</v>
      </c>
      <c r="I113" s="3" t="s">
        <v>23</v>
      </c>
      <c r="J113" s="3" t="s">
        <v>874</v>
      </c>
      <c r="K113" s="3" t="s">
        <v>48</v>
      </c>
      <c r="L113" s="3" t="s">
        <v>26</v>
      </c>
      <c r="M113" s="3" t="s">
        <v>26</v>
      </c>
      <c r="N113" s="3" t="s">
        <v>26</v>
      </c>
      <c r="O113" s="3" t="e">
        <f ca="1">VLOOKUP(B113,[1]Sheet1!$A$1:$C$65536,3,0)</f>
        <v>#N/A</v>
      </c>
    </row>
    <row r="114" ht="104" spans="1:17">
      <c r="A114" s="3">
        <v>112</v>
      </c>
      <c r="B114" s="3" t="s">
        <v>875</v>
      </c>
      <c r="C114" s="3" t="s">
        <v>876</v>
      </c>
      <c r="D114" s="3" t="s">
        <v>31</v>
      </c>
      <c r="E114" s="3" t="s">
        <v>62</v>
      </c>
      <c r="F114" s="4" t="s">
        <v>877</v>
      </c>
      <c r="G114" s="3" t="s">
        <v>187</v>
      </c>
      <c r="H114" s="3" t="s">
        <v>878</v>
      </c>
      <c r="I114" s="3" t="s">
        <v>879</v>
      </c>
      <c r="J114" s="3" t="s">
        <v>880</v>
      </c>
      <c r="K114" s="3" t="s">
        <v>48</v>
      </c>
      <c r="L114" s="3" t="s">
        <v>853</v>
      </c>
      <c r="M114" s="3" t="s">
        <v>881</v>
      </c>
      <c r="N114" s="3" t="s">
        <v>26</v>
      </c>
      <c r="O114" s="3" t="e">
        <f ca="1">VLOOKUP(B114,[1]Sheet1!$A$1:$C$65536,3,0)</f>
        <v>#N/A</v>
      </c>
    </row>
    <row r="115" ht="189" customHeight="1" spans="1:17">
      <c r="A115" s="3">
        <v>113</v>
      </c>
      <c r="B115" s="3" t="s">
        <v>882</v>
      </c>
      <c r="C115" s="3" t="s">
        <v>883</v>
      </c>
      <c r="D115" s="3" t="s">
        <v>545</v>
      </c>
      <c r="E115" s="3" t="s">
        <v>128</v>
      </c>
      <c r="F115" s="4" t="s">
        <v>884</v>
      </c>
      <c r="G115" s="3" t="s">
        <v>82</v>
      </c>
      <c r="H115" s="3" t="s">
        <v>885</v>
      </c>
      <c r="I115" s="3" t="s">
        <v>886</v>
      </c>
      <c r="J115" s="3" t="s">
        <v>887</v>
      </c>
      <c r="K115" s="3" t="s">
        <v>48</v>
      </c>
      <c r="L115" s="3" t="s">
        <v>26</v>
      </c>
      <c r="M115" s="3" t="s">
        <v>675</v>
      </c>
      <c r="N115" s="3" t="s">
        <v>888</v>
      </c>
      <c r="O115" s="3" t="e">
        <f ca="1">VLOOKUP(B115,[1]Sheet1!$A$1:$C$65536,3,0)</f>
        <v>#N/A</v>
      </c>
    </row>
    <row r="116" ht="201" customHeight="1" spans="1:17">
      <c r="A116" s="3">
        <v>114</v>
      </c>
      <c r="B116" s="3" t="s">
        <v>889</v>
      </c>
      <c r="C116" s="3" t="s">
        <v>890</v>
      </c>
      <c r="D116" s="3" t="s">
        <v>31</v>
      </c>
      <c r="E116" s="3" t="s">
        <v>701</v>
      </c>
      <c r="F116" s="4" t="s">
        <v>891</v>
      </c>
      <c r="G116" s="3" t="s">
        <v>457</v>
      </c>
      <c r="H116" s="3" t="s">
        <v>892</v>
      </c>
      <c r="I116" s="3" t="s">
        <v>23</v>
      </c>
      <c r="J116" s="3" t="s">
        <v>893</v>
      </c>
      <c r="K116" s="3" t="s">
        <v>38</v>
      </c>
      <c r="L116" s="3" t="s">
        <v>894</v>
      </c>
      <c r="M116" s="3" t="s">
        <v>837</v>
      </c>
      <c r="N116" s="3" t="s">
        <v>895</v>
      </c>
      <c r="O116" s="3" t="e">
        <f ca="1">VLOOKUP(B116,[1]Sheet1!$A$1:$C$65536,3,0)</f>
        <v>#N/A</v>
      </c>
      <c r="Q116" s="5">
        <v>46232</v>
      </c>
    </row>
    <row r="117" ht="78" spans="1:17">
      <c r="A117" s="3">
        <v>115</v>
      </c>
      <c r="B117" s="3" t="s">
        <v>896</v>
      </c>
      <c r="C117" s="3" t="s">
        <v>897</v>
      </c>
      <c r="D117" s="3" t="s">
        <v>31</v>
      </c>
      <c r="E117" s="3" t="s">
        <v>898</v>
      </c>
      <c r="F117" s="4" t="s">
        <v>496</v>
      </c>
      <c r="G117" s="3" t="s">
        <v>525</v>
      </c>
      <c r="H117" s="3" t="s">
        <v>899</v>
      </c>
      <c r="I117" s="3" t="s">
        <v>900</v>
      </c>
      <c r="J117" s="3" t="s">
        <v>901</v>
      </c>
      <c r="K117" s="3" t="s">
        <v>164</v>
      </c>
      <c r="L117" s="3" t="s">
        <v>26</v>
      </c>
      <c r="M117" s="3" t="s">
        <v>26</v>
      </c>
      <c r="N117" s="3" t="s">
        <v>902</v>
      </c>
      <c r="O117" s="3" t="e">
        <f ca="1">VLOOKUP(B117,[1]Sheet1!$A$1:$C$65536,3,0)</f>
        <v>#N/A</v>
      </c>
      <c r="Q117" s="5">
        <v>46230</v>
      </c>
    </row>
    <row r="118" ht="87" customHeight="1" spans="1:17">
      <c r="A118" s="3">
        <v>116</v>
      </c>
      <c r="B118" s="3" t="s">
        <v>903</v>
      </c>
      <c r="C118" s="3" t="s">
        <v>904</v>
      </c>
      <c r="D118" s="3" t="s">
        <v>18</v>
      </c>
      <c r="E118" s="3" t="s">
        <v>128</v>
      </c>
      <c r="F118" s="4" t="s">
        <v>905</v>
      </c>
      <c r="G118" s="3" t="s">
        <v>82</v>
      </c>
      <c r="H118" s="3" t="s">
        <v>906</v>
      </c>
      <c r="I118" s="3" t="s">
        <v>907</v>
      </c>
      <c r="J118" s="3" t="s">
        <v>908</v>
      </c>
      <c r="K118" s="3" t="s">
        <v>48</v>
      </c>
      <c r="L118" s="3" t="s">
        <v>26</v>
      </c>
      <c r="M118" s="3" t="s">
        <v>26</v>
      </c>
      <c r="N118" s="3" t="s">
        <v>909</v>
      </c>
      <c r="O118" s="3" t="e">
        <f ca="1">VLOOKUP(B118,[1]Sheet1!$A$1:$C$65536,3,0)</f>
        <v>#N/A</v>
      </c>
    </row>
    <row r="119" ht="339" customHeight="1" spans="1:17">
      <c r="A119" s="3">
        <v>117</v>
      </c>
      <c r="B119" s="3" t="s">
        <v>910</v>
      </c>
      <c r="C119" s="3" t="s">
        <v>911</v>
      </c>
      <c r="D119" s="3" t="s">
        <v>18</v>
      </c>
      <c r="E119" s="3" t="s">
        <v>701</v>
      </c>
      <c r="F119" s="4" t="s">
        <v>912</v>
      </c>
      <c r="G119" s="3" t="s">
        <v>335</v>
      </c>
      <c r="H119" s="3" t="s">
        <v>913</v>
      </c>
      <c r="I119" s="3" t="s">
        <v>23</v>
      </c>
      <c r="J119" s="3" t="s">
        <v>908</v>
      </c>
      <c r="K119" s="3" t="s">
        <v>38</v>
      </c>
      <c r="L119" s="3" t="s">
        <v>26</v>
      </c>
      <c r="M119" s="3" t="s">
        <v>914</v>
      </c>
      <c r="N119" s="3" t="s">
        <v>915</v>
      </c>
      <c r="O119" s="3" t="e">
        <f ca="1">VLOOKUP(B119,[1]Sheet1!$A$1:$C$65536,3,0)</f>
        <v>#N/A</v>
      </c>
    </row>
    <row r="120" ht="160" customHeight="1" spans="1:17">
      <c r="A120" s="3">
        <v>118</v>
      </c>
      <c r="B120" s="3" t="s">
        <v>916</v>
      </c>
      <c r="C120" s="3" t="s">
        <v>917</v>
      </c>
      <c r="D120" s="3" t="s">
        <v>545</v>
      </c>
      <c r="E120" s="3" t="s">
        <v>128</v>
      </c>
      <c r="F120" s="4" t="s">
        <v>33</v>
      </c>
      <c r="G120" s="3" t="s">
        <v>342</v>
      </c>
      <c r="H120" s="3" t="s">
        <v>918</v>
      </c>
      <c r="I120" s="3" t="s">
        <v>919</v>
      </c>
      <c r="J120" s="3" t="s">
        <v>920</v>
      </c>
      <c r="K120" s="3" t="s">
        <v>38</v>
      </c>
      <c r="L120" s="3" t="s">
        <v>26</v>
      </c>
      <c r="M120" s="3" t="s">
        <v>675</v>
      </c>
      <c r="N120" s="3" t="s">
        <v>921</v>
      </c>
      <c r="O120" s="3" t="e">
        <f ca="1">VLOOKUP(B120,[1]Sheet1!$A$1:$C$65536,3,0)</f>
        <v>#N/A</v>
      </c>
    </row>
    <row r="121" ht="98" customHeight="1" spans="1:17">
      <c r="A121" s="3">
        <v>119</v>
      </c>
      <c r="B121" s="3" t="s">
        <v>922</v>
      </c>
      <c r="C121" s="3" t="s">
        <v>923</v>
      </c>
      <c r="D121" s="3" t="s">
        <v>31</v>
      </c>
      <c r="E121" s="3" t="s">
        <v>302</v>
      </c>
      <c r="F121" s="4" t="s">
        <v>924</v>
      </c>
      <c r="G121" s="3" t="s">
        <v>925</v>
      </c>
      <c r="H121" s="3" t="s">
        <v>926</v>
      </c>
      <c r="I121" s="3" t="s">
        <v>927</v>
      </c>
      <c r="J121" s="3" t="s">
        <v>908</v>
      </c>
      <c r="K121" s="3" t="s">
        <v>38</v>
      </c>
      <c r="L121" s="3" t="s">
        <v>928</v>
      </c>
      <c r="M121" s="3" t="s">
        <v>929</v>
      </c>
      <c r="N121" s="3" t="s">
        <v>930</v>
      </c>
      <c r="O121" s="3" t="e">
        <f ca="1">VLOOKUP(B121,[1]Sheet1!$A$1:$C$65536,3,0)</f>
        <v>#N/A</v>
      </c>
    </row>
    <row r="122" ht="220" customHeight="1" spans="1:17">
      <c r="A122" s="3">
        <v>120</v>
      </c>
      <c r="B122" s="3" t="s">
        <v>931</v>
      </c>
      <c r="C122" s="3" t="s">
        <v>932</v>
      </c>
      <c r="D122" s="3" t="s">
        <v>31</v>
      </c>
      <c r="E122" s="3" t="s">
        <v>128</v>
      </c>
      <c r="F122" s="4" t="s">
        <v>933</v>
      </c>
      <c r="G122" s="3" t="s">
        <v>138</v>
      </c>
      <c r="H122" s="3" t="s">
        <v>934</v>
      </c>
      <c r="I122" s="3" t="s">
        <v>935</v>
      </c>
      <c r="J122" s="3" t="s">
        <v>936</v>
      </c>
      <c r="K122" s="3" t="s">
        <v>173</v>
      </c>
      <c r="L122" s="3" t="s">
        <v>937</v>
      </c>
      <c r="M122" s="3" t="s">
        <v>87</v>
      </c>
      <c r="N122" s="3" t="s">
        <v>938</v>
      </c>
      <c r="O122" s="3" t="e">
        <f ca="1">VLOOKUP(B122,[1]Sheet1!$A$1:$C$65536,3,0)</f>
        <v>#N/A</v>
      </c>
    </row>
    <row r="123" ht="91" spans="1:17">
      <c r="A123" s="3">
        <v>121</v>
      </c>
      <c r="B123" s="3" t="s">
        <v>939</v>
      </c>
      <c r="C123" s="3" t="s">
        <v>940</v>
      </c>
      <c r="D123" s="3" t="s">
        <v>31</v>
      </c>
      <c r="E123" s="3" t="s">
        <v>128</v>
      </c>
      <c r="F123" s="4" t="s">
        <v>941</v>
      </c>
      <c r="G123" s="3" t="s">
        <v>64</v>
      </c>
      <c r="H123" s="3" t="s">
        <v>942</v>
      </c>
      <c r="I123" s="3" t="s">
        <v>23</v>
      </c>
      <c r="J123" s="3" t="s">
        <v>943</v>
      </c>
      <c r="K123" s="3" t="s">
        <v>164</v>
      </c>
      <c r="L123" s="3" t="s">
        <v>26</v>
      </c>
      <c r="M123" s="3" t="s">
        <v>133</v>
      </c>
      <c r="N123" s="3" t="s">
        <v>944</v>
      </c>
      <c r="O123" s="3" t="e">
        <f ca="1">VLOOKUP(B123,[1]Sheet1!$A$1:$C$65536,3,0)</f>
        <v>#N/A</v>
      </c>
    </row>
    <row r="124" ht="78" spans="1:17">
      <c r="A124" s="3">
        <v>122</v>
      </c>
      <c r="B124" s="3" t="s">
        <v>945</v>
      </c>
      <c r="C124" s="3" t="s">
        <v>946</v>
      </c>
      <c r="D124" s="3" t="s">
        <v>31</v>
      </c>
      <c r="E124" s="3" t="s">
        <v>159</v>
      </c>
      <c r="F124" s="4" t="s">
        <v>947</v>
      </c>
      <c r="G124" s="3" t="s">
        <v>342</v>
      </c>
      <c r="H124" s="3" t="s">
        <v>948</v>
      </c>
      <c r="I124" s="3" t="s">
        <v>949</v>
      </c>
      <c r="J124" s="3" t="s">
        <v>920</v>
      </c>
      <c r="K124" s="3" t="s">
        <v>173</v>
      </c>
      <c r="L124" s="3" t="s">
        <v>950</v>
      </c>
      <c r="M124" s="3" t="s">
        <v>26</v>
      </c>
      <c r="N124" s="3" t="s">
        <v>951</v>
      </c>
      <c r="O124" s="3" t="e">
        <f ca="1">VLOOKUP(B124,[1]Sheet1!$A$1:$C$65536,3,0)</f>
        <v>#N/A</v>
      </c>
    </row>
    <row r="125" ht="78" spans="1:17">
      <c r="A125" s="3">
        <v>123</v>
      </c>
      <c r="B125" s="3" t="s">
        <v>952</v>
      </c>
      <c r="C125" s="3" t="s">
        <v>953</v>
      </c>
      <c r="D125" s="3" t="s">
        <v>18</v>
      </c>
      <c r="E125" s="3" t="s">
        <v>128</v>
      </c>
      <c r="F125" s="4" t="s">
        <v>954</v>
      </c>
      <c r="G125" s="3" t="s">
        <v>342</v>
      </c>
      <c r="H125" s="3" t="s">
        <v>955</v>
      </c>
      <c r="I125" s="3" t="s">
        <v>956</v>
      </c>
      <c r="J125" s="3" t="s">
        <v>901</v>
      </c>
      <c r="K125" s="3" t="s">
        <v>164</v>
      </c>
      <c r="L125" s="3" t="s">
        <v>26</v>
      </c>
      <c r="M125" s="3" t="s">
        <v>26</v>
      </c>
      <c r="N125" s="3" t="s">
        <v>957</v>
      </c>
      <c r="O125" s="3" t="e">
        <f ca="1">VLOOKUP(B125,[1]Sheet1!$A$1:$C$65536,3,0)</f>
        <v>#N/A</v>
      </c>
    </row>
    <row r="126" ht="78" spans="1:17">
      <c r="A126" s="3">
        <v>124</v>
      </c>
      <c r="B126" s="3" t="s">
        <v>958</v>
      </c>
      <c r="C126" s="3" t="s">
        <v>959</v>
      </c>
      <c r="D126" s="3" t="s">
        <v>31</v>
      </c>
      <c r="E126" s="3" t="s">
        <v>235</v>
      </c>
      <c r="F126" s="4" t="s">
        <v>960</v>
      </c>
      <c r="G126" s="3" t="s">
        <v>424</v>
      </c>
      <c r="H126" s="3" t="s">
        <v>961</v>
      </c>
      <c r="I126" s="3" t="s">
        <v>962</v>
      </c>
      <c r="J126" s="3" t="s">
        <v>908</v>
      </c>
      <c r="K126" s="3" t="s">
        <v>173</v>
      </c>
      <c r="L126" s="3" t="s">
        <v>26</v>
      </c>
      <c r="M126" s="3" t="s">
        <v>26</v>
      </c>
      <c r="N126" s="3" t="s">
        <v>963</v>
      </c>
      <c r="O126" s="3" t="e">
        <f ca="1">VLOOKUP(B126,[1]Sheet1!$A$1:$C$65536,3,0)</f>
        <v>#N/A</v>
      </c>
    </row>
    <row r="127" ht="130" spans="1:17">
      <c r="A127" s="3">
        <v>125</v>
      </c>
      <c r="B127" s="3" t="s">
        <v>964</v>
      </c>
      <c r="C127" s="3" t="s">
        <v>965</v>
      </c>
      <c r="D127" s="3" t="s">
        <v>31</v>
      </c>
      <c r="E127" s="3" t="s">
        <v>966</v>
      </c>
      <c r="F127" s="4" t="s">
        <v>967</v>
      </c>
      <c r="G127" s="3" t="s">
        <v>424</v>
      </c>
      <c r="H127" s="3" t="s">
        <v>968</v>
      </c>
      <c r="I127" s="3" t="s">
        <v>969</v>
      </c>
      <c r="J127" s="3" t="s">
        <v>970</v>
      </c>
      <c r="K127" s="3" t="s">
        <v>48</v>
      </c>
      <c r="L127" s="3" t="s">
        <v>26</v>
      </c>
      <c r="M127" s="3" t="s">
        <v>26</v>
      </c>
      <c r="N127" s="3" t="s">
        <v>971</v>
      </c>
      <c r="O127" s="3" t="e">
        <f ca="1">VLOOKUP(B127,[1]Sheet1!$A$1:$C$65536,3,0)</f>
        <v>#N/A</v>
      </c>
    </row>
    <row r="128" ht="130" spans="1:17">
      <c r="A128" s="3">
        <v>126</v>
      </c>
      <c r="B128" s="3" t="s">
        <v>972</v>
      </c>
      <c r="C128" s="3" t="s">
        <v>973</v>
      </c>
      <c r="D128" s="3" t="s">
        <v>31</v>
      </c>
      <c r="E128" s="3" t="s">
        <v>32</v>
      </c>
      <c r="F128" s="4" t="s">
        <v>974</v>
      </c>
      <c r="G128" s="3" t="s">
        <v>34</v>
      </c>
      <c r="H128" s="3" t="s">
        <v>975</v>
      </c>
      <c r="I128" s="3" t="s">
        <v>976</v>
      </c>
      <c r="J128" s="3" t="s">
        <v>977</v>
      </c>
      <c r="K128" s="3" t="s">
        <v>85</v>
      </c>
      <c r="L128" s="3" t="s">
        <v>26</v>
      </c>
      <c r="M128" s="3" t="s">
        <v>978</v>
      </c>
      <c r="N128" s="3" t="s">
        <v>26</v>
      </c>
      <c r="O128" s="3" t="e">
        <f ca="1">VLOOKUP(B128,[1]Sheet1!$A$1:$C$65536,3,0)</f>
        <v>#N/A</v>
      </c>
    </row>
    <row r="129" ht="104" spans="1:15">
      <c r="A129" s="3">
        <v>127</v>
      </c>
      <c r="B129" s="3" t="s">
        <v>979</v>
      </c>
      <c r="C129" s="3" t="s">
        <v>980</v>
      </c>
      <c r="D129" s="3" t="s">
        <v>31</v>
      </c>
      <c r="E129" s="3" t="s">
        <v>32</v>
      </c>
      <c r="F129" s="4" t="s">
        <v>981</v>
      </c>
      <c r="G129" s="3" t="s">
        <v>34</v>
      </c>
      <c r="H129" s="3" t="s">
        <v>982</v>
      </c>
      <c r="I129" s="3" t="s">
        <v>983</v>
      </c>
      <c r="J129" s="3" t="s">
        <v>984</v>
      </c>
      <c r="K129" s="3" t="s">
        <v>85</v>
      </c>
      <c r="L129" s="3" t="s">
        <v>26</v>
      </c>
      <c r="M129" s="3" t="s">
        <v>985</v>
      </c>
      <c r="N129" s="3" t="s">
        <v>26</v>
      </c>
      <c r="O129" s="3" t="e">
        <f ca="1">VLOOKUP(B129,[1]Sheet1!$A$1:$C$65536,3,0)</f>
        <v>#N/A</v>
      </c>
    </row>
    <row r="130" ht="104" spans="1:15">
      <c r="A130" s="3">
        <v>128</v>
      </c>
      <c r="B130" s="3" t="s">
        <v>986</v>
      </c>
      <c r="C130" s="3" t="s">
        <v>987</v>
      </c>
      <c r="D130" s="3" t="s">
        <v>18</v>
      </c>
      <c r="E130" s="3" t="s">
        <v>100</v>
      </c>
      <c r="F130" s="4" t="s">
        <v>988</v>
      </c>
      <c r="G130" s="3" t="s">
        <v>989</v>
      </c>
      <c r="H130" s="3" t="s">
        <v>990</v>
      </c>
      <c r="I130" s="3" t="s">
        <v>23</v>
      </c>
      <c r="J130" s="3" t="s">
        <v>991</v>
      </c>
      <c r="K130" s="3" t="s">
        <v>85</v>
      </c>
      <c r="L130" s="3" t="s">
        <v>992</v>
      </c>
      <c r="M130" s="3" t="s">
        <v>26</v>
      </c>
      <c r="N130" s="3" t="s">
        <v>26</v>
      </c>
      <c r="O130" s="3" t="e">
        <f ca="1">VLOOKUP(B130,[1]Sheet1!$A$1:$C$65536,3,0)</f>
        <v>#N/A</v>
      </c>
    </row>
    <row r="131" ht="136" customHeight="1" spans="1:15">
      <c r="A131" s="3">
        <v>129</v>
      </c>
      <c r="B131" s="3" t="s">
        <v>993</v>
      </c>
      <c r="C131" s="3" t="s">
        <v>994</v>
      </c>
      <c r="D131" s="3" t="s">
        <v>31</v>
      </c>
      <c r="E131" s="3" t="s">
        <v>32</v>
      </c>
      <c r="F131" s="4" t="s">
        <v>995</v>
      </c>
      <c r="G131" s="3" t="s">
        <v>34</v>
      </c>
      <c r="H131" s="3" t="s">
        <v>996</v>
      </c>
      <c r="I131" s="3" t="s">
        <v>997</v>
      </c>
      <c r="J131" s="3" t="s">
        <v>998</v>
      </c>
      <c r="K131" s="3" t="s">
        <v>38</v>
      </c>
      <c r="L131" s="3" t="s">
        <v>999</v>
      </c>
      <c r="M131" s="3" t="s">
        <v>978</v>
      </c>
      <c r="N131" s="3" t="s">
        <v>1000</v>
      </c>
      <c r="O131" s="3" t="e">
        <f ca="1">VLOOKUP(B131,[1]Sheet1!$A$1:$C$65536,3,0)</f>
        <v>#N/A</v>
      </c>
    </row>
    <row r="132" ht="104" spans="1:15">
      <c r="A132" s="3">
        <v>130</v>
      </c>
      <c r="B132" s="3" t="s">
        <v>1001</v>
      </c>
      <c r="C132" s="3" t="s">
        <v>1002</v>
      </c>
      <c r="D132" s="3" t="s">
        <v>31</v>
      </c>
      <c r="E132" s="3" t="s">
        <v>1003</v>
      </c>
      <c r="F132" s="4" t="s">
        <v>1004</v>
      </c>
      <c r="G132" s="3" t="s">
        <v>34</v>
      </c>
      <c r="H132" s="3" t="s">
        <v>1005</v>
      </c>
      <c r="I132" s="3" t="s">
        <v>983</v>
      </c>
      <c r="J132" s="3" t="s">
        <v>1006</v>
      </c>
      <c r="K132" s="3" t="s">
        <v>85</v>
      </c>
      <c r="L132" s="3" t="s">
        <v>1007</v>
      </c>
      <c r="M132" s="3" t="s">
        <v>978</v>
      </c>
      <c r="N132" s="3" t="s">
        <v>26</v>
      </c>
      <c r="O132" s="3" t="e">
        <f ca="1">VLOOKUP(B132,[1]Sheet1!$A$1:$C$65536,3,0)</f>
        <v>#N/A</v>
      </c>
    </row>
    <row r="133" ht="78" spans="1:15">
      <c r="A133" s="3">
        <v>131</v>
      </c>
      <c r="B133" s="3" t="s">
        <v>1008</v>
      </c>
      <c r="C133" s="3" t="s">
        <v>1009</v>
      </c>
      <c r="D133" s="3" t="s">
        <v>18</v>
      </c>
      <c r="E133" s="3" t="s">
        <v>100</v>
      </c>
      <c r="F133" s="4" t="s">
        <v>1010</v>
      </c>
      <c r="G133" s="3" t="s">
        <v>442</v>
      </c>
      <c r="H133" s="3" t="s">
        <v>1011</v>
      </c>
      <c r="I133" s="3" t="s">
        <v>23</v>
      </c>
      <c r="J133" s="3" t="s">
        <v>1012</v>
      </c>
      <c r="K133" s="3" t="s">
        <v>38</v>
      </c>
      <c r="L133" s="3" t="s">
        <v>1013</v>
      </c>
      <c r="M133" s="3" t="s">
        <v>26</v>
      </c>
      <c r="N133" s="3" t="s">
        <v>26</v>
      </c>
      <c r="O133" s="3" t="e">
        <f ca="1">VLOOKUP(B133,[1]Sheet1!$A$1:$C$65536,3,0)</f>
        <v>#N/A</v>
      </c>
    </row>
    <row r="134" ht="104" spans="1:15">
      <c r="A134" s="3">
        <v>132</v>
      </c>
      <c r="B134" s="3" t="s">
        <v>1014</v>
      </c>
      <c r="C134" s="3" t="s">
        <v>1015</v>
      </c>
      <c r="D134" s="3" t="s">
        <v>18</v>
      </c>
      <c r="E134" s="3" t="s">
        <v>1016</v>
      </c>
      <c r="F134" s="4" t="s">
        <v>1017</v>
      </c>
      <c r="G134" s="3" t="s">
        <v>271</v>
      </c>
      <c r="H134" s="3" t="s">
        <v>1018</v>
      </c>
      <c r="I134" s="3" t="s">
        <v>23</v>
      </c>
      <c r="J134" s="3" t="s">
        <v>1019</v>
      </c>
      <c r="K134" s="3" t="s">
        <v>85</v>
      </c>
      <c r="L134" s="3" t="s">
        <v>1020</v>
      </c>
      <c r="M134" s="3" t="s">
        <v>106</v>
      </c>
      <c r="N134" s="3" t="s">
        <v>1021</v>
      </c>
      <c r="O134" s="3" t="e">
        <f ca="1">VLOOKUP(B134,[1]Sheet1!$A$1:$C$65536,3,0)</f>
        <v>#N/A</v>
      </c>
    </row>
    <row r="135" ht="104" spans="1:15">
      <c r="A135" s="3">
        <v>133</v>
      </c>
      <c r="B135" s="3" t="s">
        <v>1022</v>
      </c>
      <c r="C135" s="3" t="s">
        <v>1023</v>
      </c>
      <c r="D135" s="3" t="s">
        <v>31</v>
      </c>
      <c r="E135" s="3" t="s">
        <v>1024</v>
      </c>
      <c r="F135" s="4" t="s">
        <v>1025</v>
      </c>
      <c r="G135" s="3" t="s">
        <v>1026</v>
      </c>
      <c r="H135" s="3" t="s">
        <v>1027</v>
      </c>
      <c r="I135" s="3" t="s">
        <v>23</v>
      </c>
      <c r="J135" s="3" t="s">
        <v>1028</v>
      </c>
      <c r="K135" s="3" t="s">
        <v>85</v>
      </c>
      <c r="L135" s="3" t="s">
        <v>992</v>
      </c>
      <c r="M135" s="3" t="s">
        <v>1029</v>
      </c>
      <c r="N135" s="3" t="s">
        <v>26</v>
      </c>
      <c r="O135" s="3" t="e">
        <f ca="1">VLOOKUP(B135,[1]Sheet1!$A$1:$C$65536,3,0)</f>
        <v>#N/A</v>
      </c>
    </row>
    <row r="136" ht="104" spans="1:15">
      <c r="A136" s="3">
        <v>134</v>
      </c>
      <c r="B136" s="3" t="s">
        <v>1030</v>
      </c>
      <c r="C136" s="3" t="s">
        <v>1031</v>
      </c>
      <c r="D136" s="3" t="s">
        <v>31</v>
      </c>
      <c r="E136" s="3" t="s">
        <v>32</v>
      </c>
      <c r="F136" s="4" t="s">
        <v>1032</v>
      </c>
      <c r="G136" s="3" t="s">
        <v>424</v>
      </c>
      <c r="H136" s="3" t="s">
        <v>1033</v>
      </c>
      <c r="I136" s="3" t="s">
        <v>23</v>
      </c>
      <c r="J136" s="3" t="s">
        <v>1034</v>
      </c>
      <c r="K136" s="3" t="s">
        <v>85</v>
      </c>
      <c r="L136" s="3" t="s">
        <v>1035</v>
      </c>
      <c r="M136" s="3" t="s">
        <v>1036</v>
      </c>
      <c r="N136" s="3" t="s">
        <v>26</v>
      </c>
      <c r="O136" s="3" t="e">
        <f ca="1">VLOOKUP(B136,[1]Sheet1!$A$1:$C$65536,3,0)</f>
        <v>#N/A</v>
      </c>
    </row>
    <row r="137" ht="156" spans="1:15">
      <c r="A137" s="3">
        <v>135</v>
      </c>
      <c r="B137" s="3" t="s">
        <v>1037</v>
      </c>
      <c r="C137" s="3" t="s">
        <v>1038</v>
      </c>
      <c r="D137" s="3" t="s">
        <v>31</v>
      </c>
      <c r="E137" s="3" t="s">
        <v>32</v>
      </c>
      <c r="F137" s="4" t="s">
        <v>1039</v>
      </c>
      <c r="G137" s="3" t="s">
        <v>34</v>
      </c>
      <c r="H137" s="3" t="s">
        <v>1040</v>
      </c>
      <c r="I137" s="3" t="s">
        <v>1041</v>
      </c>
      <c r="J137" s="3" t="s">
        <v>1042</v>
      </c>
      <c r="K137" s="3" t="s">
        <v>1043</v>
      </c>
      <c r="L137" s="3" t="s">
        <v>1044</v>
      </c>
      <c r="M137" s="3" t="s">
        <v>1045</v>
      </c>
      <c r="N137" s="3" t="s">
        <v>1046</v>
      </c>
      <c r="O137" s="3" t="e">
        <f ca="1">VLOOKUP(B137,[1]Sheet1!$A$1:$C$65536,3,0)</f>
        <v>#N/A</v>
      </c>
    </row>
    <row r="138" ht="78" spans="1:15">
      <c r="A138" s="3">
        <v>136</v>
      </c>
      <c r="B138" s="3" t="s">
        <v>1047</v>
      </c>
      <c r="C138" s="3" t="s">
        <v>1048</v>
      </c>
      <c r="D138" s="3" t="s">
        <v>31</v>
      </c>
      <c r="E138" s="3" t="s">
        <v>32</v>
      </c>
      <c r="F138" s="4" t="s">
        <v>1049</v>
      </c>
      <c r="G138" s="3" t="s">
        <v>34</v>
      </c>
      <c r="H138" s="3" t="s">
        <v>1050</v>
      </c>
      <c r="I138" s="3" t="s">
        <v>1051</v>
      </c>
      <c r="J138" s="3" t="s">
        <v>1052</v>
      </c>
      <c r="K138" s="3" t="s">
        <v>38</v>
      </c>
      <c r="L138" s="3" t="s">
        <v>26</v>
      </c>
      <c r="M138" s="3" t="s">
        <v>978</v>
      </c>
      <c r="N138" s="3" t="s">
        <v>26</v>
      </c>
      <c r="O138" s="3" t="e">
        <f ca="1">VLOOKUP(B138,[1]Sheet1!$A$1:$C$65536,3,0)</f>
        <v>#N/A</v>
      </c>
    </row>
    <row r="139" ht="174" customHeight="1" spans="1:15">
      <c r="A139" s="3">
        <v>137</v>
      </c>
      <c r="B139" s="3" t="s">
        <v>1053</v>
      </c>
      <c r="C139" s="3" t="s">
        <v>1054</v>
      </c>
      <c r="D139" s="3" t="s">
        <v>18</v>
      </c>
      <c r="E139" s="3" t="s">
        <v>100</v>
      </c>
      <c r="F139" s="4" t="s">
        <v>1055</v>
      </c>
      <c r="G139" s="3" t="s">
        <v>1056</v>
      </c>
      <c r="H139" s="3" t="s">
        <v>1057</v>
      </c>
      <c r="I139" s="3" t="s">
        <v>1058</v>
      </c>
      <c r="J139" s="3" t="s">
        <v>1059</v>
      </c>
      <c r="K139" s="3" t="s">
        <v>1060</v>
      </c>
      <c r="L139" s="3" t="s">
        <v>1061</v>
      </c>
      <c r="M139" s="3" t="s">
        <v>26</v>
      </c>
      <c r="N139" s="3" t="s">
        <v>26</v>
      </c>
      <c r="O139" s="3" t="e">
        <f ca="1">VLOOKUP(B139,[1]Sheet1!$A$1:$C$65536,3,0)</f>
        <v>#N/A</v>
      </c>
    </row>
    <row r="140" ht="130" spans="1:15">
      <c r="A140" s="3">
        <v>138</v>
      </c>
      <c r="B140" s="3" t="s">
        <v>1062</v>
      </c>
      <c r="C140" s="3" t="s">
        <v>1063</v>
      </c>
      <c r="D140" s="3" t="s">
        <v>31</v>
      </c>
      <c r="E140" s="3" t="s">
        <v>260</v>
      </c>
      <c r="F140" s="4" t="s">
        <v>1064</v>
      </c>
      <c r="G140" s="3" t="s">
        <v>386</v>
      </c>
      <c r="H140" s="3" t="s">
        <v>1065</v>
      </c>
      <c r="I140" s="3" t="s">
        <v>1066</v>
      </c>
      <c r="J140" s="3" t="s">
        <v>1067</v>
      </c>
      <c r="K140" s="3" t="s">
        <v>38</v>
      </c>
      <c r="L140" s="3" t="s">
        <v>26</v>
      </c>
      <c r="M140" s="3" t="s">
        <v>1029</v>
      </c>
      <c r="N140" s="3" t="s">
        <v>26</v>
      </c>
      <c r="O140" s="3" t="e">
        <f ca="1">VLOOKUP(B140,[1]Sheet1!$A$1:$C$65536,3,0)</f>
        <v>#N/A</v>
      </c>
    </row>
    <row r="141" ht="104" spans="1:15">
      <c r="A141" s="3">
        <v>139</v>
      </c>
      <c r="B141" s="3" t="s">
        <v>1068</v>
      </c>
      <c r="C141" s="3" t="s">
        <v>1069</v>
      </c>
      <c r="D141" s="3" t="s">
        <v>31</v>
      </c>
      <c r="E141" s="3" t="s">
        <v>62</v>
      </c>
      <c r="F141" s="4" t="s">
        <v>1070</v>
      </c>
      <c r="G141" s="3" t="s">
        <v>442</v>
      </c>
      <c r="H141" s="3" t="s">
        <v>1071</v>
      </c>
      <c r="I141" s="3" t="s">
        <v>1072</v>
      </c>
      <c r="J141" s="3" t="s">
        <v>1073</v>
      </c>
      <c r="K141" s="3" t="s">
        <v>85</v>
      </c>
      <c r="L141" s="3" t="s">
        <v>1074</v>
      </c>
      <c r="M141" s="3" t="s">
        <v>1029</v>
      </c>
      <c r="N141" s="3" t="s">
        <v>26</v>
      </c>
      <c r="O141" s="3" t="e">
        <f ca="1">VLOOKUP(B141,[1]Sheet1!$A$1:$C$65536,3,0)</f>
        <v>#N/A</v>
      </c>
    </row>
    <row r="142" ht="91" spans="1:15">
      <c r="A142" s="3">
        <v>140</v>
      </c>
      <c r="B142" s="3" t="s">
        <v>1075</v>
      </c>
      <c r="C142" s="3" t="s">
        <v>1076</v>
      </c>
      <c r="D142" s="3" t="s">
        <v>31</v>
      </c>
      <c r="E142" s="3" t="s">
        <v>32</v>
      </c>
      <c r="F142" s="4" t="s">
        <v>1077</v>
      </c>
      <c r="G142" s="3" t="s">
        <v>111</v>
      </c>
      <c r="H142" s="3" t="s">
        <v>1078</v>
      </c>
      <c r="I142" s="3" t="s">
        <v>1079</v>
      </c>
      <c r="J142" s="3" t="s">
        <v>1080</v>
      </c>
      <c r="K142" s="3" t="s">
        <v>38</v>
      </c>
      <c r="L142" s="3" t="s">
        <v>26</v>
      </c>
      <c r="M142" s="3" t="s">
        <v>1081</v>
      </c>
      <c r="N142" s="3" t="s">
        <v>26</v>
      </c>
      <c r="O142" s="3" t="e">
        <f ca="1">VLOOKUP(B142,[1]Sheet1!$A$1:$C$65536,3,0)</f>
        <v>#N/A</v>
      </c>
    </row>
    <row r="143" ht="208" spans="1:15">
      <c r="A143" s="3">
        <v>141</v>
      </c>
      <c r="B143" s="3" t="s">
        <v>1082</v>
      </c>
      <c r="C143" s="3" t="s">
        <v>1083</v>
      </c>
      <c r="D143" s="3" t="s">
        <v>31</v>
      </c>
      <c r="E143" s="3" t="s">
        <v>32</v>
      </c>
      <c r="F143" s="4" t="s">
        <v>1084</v>
      </c>
      <c r="G143" s="3" t="s">
        <v>111</v>
      </c>
      <c r="H143" s="3" t="s">
        <v>1085</v>
      </c>
      <c r="I143" s="3" t="s">
        <v>1086</v>
      </c>
      <c r="J143" s="3" t="s">
        <v>1087</v>
      </c>
      <c r="K143" s="3" t="s">
        <v>85</v>
      </c>
      <c r="L143" s="3" t="s">
        <v>26</v>
      </c>
      <c r="M143" s="3" t="s">
        <v>1081</v>
      </c>
      <c r="N143" s="3" t="s">
        <v>26</v>
      </c>
      <c r="O143" s="3" t="e">
        <f ca="1">VLOOKUP(B143,[1]Sheet1!$A$1:$C$65536,3,0)</f>
        <v>#N/A</v>
      </c>
    </row>
    <row r="144" ht="104" spans="1:15">
      <c r="A144" s="3">
        <v>142</v>
      </c>
      <c r="B144" s="3" t="s">
        <v>1088</v>
      </c>
      <c r="C144" s="3" t="s">
        <v>1089</v>
      </c>
      <c r="D144" s="3" t="s">
        <v>31</v>
      </c>
      <c r="E144" s="3" t="s">
        <v>759</v>
      </c>
      <c r="F144" s="4" t="s">
        <v>1090</v>
      </c>
      <c r="G144" s="3" t="s">
        <v>335</v>
      </c>
      <c r="H144" s="3" t="s">
        <v>1091</v>
      </c>
      <c r="I144" s="3" t="s">
        <v>23</v>
      </c>
      <c r="J144" s="3" t="s">
        <v>1092</v>
      </c>
      <c r="K144" s="3" t="s">
        <v>164</v>
      </c>
      <c r="L144" s="3" t="s">
        <v>1093</v>
      </c>
      <c r="M144" s="3" t="s">
        <v>500</v>
      </c>
      <c r="N144" s="3" t="s">
        <v>1094</v>
      </c>
      <c r="O144" s="3" t="e">
        <f ca="1">VLOOKUP(B144,[1]Sheet1!$A$1:$C$65536,3,0)</f>
        <v>#N/A</v>
      </c>
    </row>
    <row r="145" ht="221" customHeight="1" spans="1:15">
      <c r="A145" s="3">
        <v>143</v>
      </c>
      <c r="B145" s="3" t="s">
        <v>1095</v>
      </c>
      <c r="C145" s="3" t="s">
        <v>1096</v>
      </c>
      <c r="D145" s="3" t="s">
        <v>31</v>
      </c>
      <c r="E145" s="3" t="s">
        <v>701</v>
      </c>
      <c r="F145" s="4" t="s">
        <v>1097</v>
      </c>
      <c r="G145" s="3" t="s">
        <v>55</v>
      </c>
      <c r="H145" s="3" t="s">
        <v>1098</v>
      </c>
      <c r="I145" s="3" t="s">
        <v>1099</v>
      </c>
      <c r="J145" s="3" t="s">
        <v>1100</v>
      </c>
      <c r="K145" s="3" t="s">
        <v>173</v>
      </c>
      <c r="L145" s="3" t="s">
        <v>26</v>
      </c>
      <c r="M145" s="3" t="s">
        <v>1101</v>
      </c>
      <c r="N145" s="3" t="s">
        <v>1102</v>
      </c>
      <c r="O145" s="3" t="e">
        <f ca="1">VLOOKUP(B145,[1]Sheet1!$A$1:$C$65536,3,0)</f>
        <v>#N/A</v>
      </c>
    </row>
    <row r="146" ht="197" customHeight="1" spans="1:15">
      <c r="A146" s="3">
        <v>144</v>
      </c>
      <c r="B146" s="3" t="s">
        <v>1103</v>
      </c>
      <c r="C146" s="3" t="s">
        <v>1104</v>
      </c>
      <c r="D146" s="3" t="s">
        <v>18</v>
      </c>
      <c r="E146" s="3" t="s">
        <v>128</v>
      </c>
      <c r="F146" s="4" t="s">
        <v>1105</v>
      </c>
      <c r="G146" s="3" t="s">
        <v>187</v>
      </c>
      <c r="H146" s="3" t="s">
        <v>1106</v>
      </c>
      <c r="I146" s="3" t="s">
        <v>1107</v>
      </c>
      <c r="J146" s="3" t="s">
        <v>1108</v>
      </c>
      <c r="K146" s="3" t="s">
        <v>164</v>
      </c>
      <c r="L146" s="3" t="s">
        <v>26</v>
      </c>
      <c r="M146" s="3" t="s">
        <v>87</v>
      </c>
      <c r="N146" s="3" t="s">
        <v>1109</v>
      </c>
      <c r="O146" s="3" t="e">
        <f ca="1">VLOOKUP(B146,[1]Sheet1!$A$1:$C$65536,3,0)</f>
        <v>#N/A</v>
      </c>
    </row>
    <row r="147" ht="109" customHeight="1" spans="1:15">
      <c r="A147" s="3">
        <v>145</v>
      </c>
      <c r="B147" s="3" t="s">
        <v>1110</v>
      </c>
      <c r="C147" s="3" t="s">
        <v>1111</v>
      </c>
      <c r="D147" s="3" t="s">
        <v>31</v>
      </c>
      <c r="E147" s="3" t="s">
        <v>1112</v>
      </c>
      <c r="F147" s="4" t="s">
        <v>418</v>
      </c>
      <c r="G147" s="3" t="s">
        <v>130</v>
      </c>
      <c r="H147" s="3" t="s">
        <v>1113</v>
      </c>
      <c r="I147" s="3" t="s">
        <v>23</v>
      </c>
      <c r="J147" s="3" t="s">
        <v>1114</v>
      </c>
      <c r="K147" s="3" t="s">
        <v>164</v>
      </c>
      <c r="L147" s="3" t="s">
        <v>1115</v>
      </c>
      <c r="M147" s="3" t="s">
        <v>500</v>
      </c>
      <c r="N147" s="3" t="s">
        <v>1116</v>
      </c>
      <c r="O147" s="3" t="e">
        <f ca="1">VLOOKUP(B147,[1]Sheet1!$A$1:$C$65536,3,0)</f>
        <v>#N/A</v>
      </c>
    </row>
    <row r="148" ht="288" customHeight="1" spans="1:15">
      <c r="A148" s="3">
        <v>146</v>
      </c>
      <c r="B148" s="3" t="s">
        <v>1117</v>
      </c>
      <c r="C148" s="3" t="s">
        <v>1118</v>
      </c>
      <c r="D148" s="3" t="s">
        <v>31</v>
      </c>
      <c r="E148" s="3" t="s">
        <v>1119</v>
      </c>
      <c r="F148" s="4" t="s">
        <v>1120</v>
      </c>
      <c r="G148" s="3" t="s">
        <v>1121</v>
      </c>
      <c r="H148" s="3" t="s">
        <v>1122</v>
      </c>
      <c r="I148" s="3" t="s">
        <v>1123</v>
      </c>
      <c r="J148" s="3" t="s">
        <v>1124</v>
      </c>
      <c r="K148" s="3" t="s">
        <v>38</v>
      </c>
      <c r="L148" s="3" t="s">
        <v>26</v>
      </c>
      <c r="M148" s="3" t="s">
        <v>1125</v>
      </c>
      <c r="N148" s="3" t="s">
        <v>1126</v>
      </c>
      <c r="O148" s="3" t="e">
        <f ca="1">VLOOKUP(B148,[1]Sheet1!$A$1:$C$65536,3,0)</f>
        <v>#N/A</v>
      </c>
    </row>
    <row r="149" ht="292" customHeight="1" spans="1:15">
      <c r="A149" s="3">
        <v>147</v>
      </c>
      <c r="B149" s="3" t="s">
        <v>1127</v>
      </c>
      <c r="C149" s="3" t="s">
        <v>1128</v>
      </c>
      <c r="D149" s="3" t="s">
        <v>31</v>
      </c>
      <c r="E149" s="3" t="s">
        <v>1129</v>
      </c>
      <c r="F149" s="4" t="s">
        <v>1130</v>
      </c>
      <c r="G149" s="3" t="s">
        <v>111</v>
      </c>
      <c r="H149" s="3" t="s">
        <v>1131</v>
      </c>
      <c r="I149" s="3" t="s">
        <v>1132</v>
      </c>
      <c r="J149" s="3" t="s">
        <v>1133</v>
      </c>
      <c r="K149" s="3" t="s">
        <v>38</v>
      </c>
      <c r="L149" s="3" t="s">
        <v>26</v>
      </c>
      <c r="M149" s="3" t="s">
        <v>1081</v>
      </c>
      <c r="N149" s="4" t="s">
        <v>1134</v>
      </c>
      <c r="O149" s="3" t="e">
        <f ca="1">VLOOKUP(B149,[1]Sheet1!$A$1:$C$65536,3,0)</f>
        <v>#N/A</v>
      </c>
    </row>
    <row r="150" ht="262" customHeight="1" spans="1:15">
      <c r="A150" s="3">
        <v>148</v>
      </c>
      <c r="B150" s="3" t="s">
        <v>1135</v>
      </c>
      <c r="C150" s="3" t="s">
        <v>1136</v>
      </c>
      <c r="D150" s="3" t="s">
        <v>31</v>
      </c>
      <c r="E150" s="3" t="s">
        <v>302</v>
      </c>
      <c r="F150" s="4" t="s">
        <v>1137</v>
      </c>
      <c r="G150" s="3" t="s">
        <v>111</v>
      </c>
      <c r="H150" s="3" t="s">
        <v>1138</v>
      </c>
      <c r="I150" s="3" t="s">
        <v>1139</v>
      </c>
      <c r="J150" s="3" t="s">
        <v>1140</v>
      </c>
      <c r="K150" s="3" t="s">
        <v>38</v>
      </c>
      <c r="L150" s="3" t="s">
        <v>26</v>
      </c>
      <c r="M150" s="3" t="s">
        <v>1141</v>
      </c>
      <c r="N150" s="4" t="s">
        <v>1142</v>
      </c>
      <c r="O150" s="3" t="e">
        <f ca="1">VLOOKUP(B150,[1]Sheet1!$A$1:$C$65536,3,0)</f>
        <v>#N/A</v>
      </c>
    </row>
    <row r="151" ht="91" spans="1:15">
      <c r="A151" s="3">
        <v>149</v>
      </c>
      <c r="B151" s="3" t="s">
        <v>1143</v>
      </c>
      <c r="C151" s="3" t="s">
        <v>1144</v>
      </c>
      <c r="D151" s="3" t="s">
        <v>686</v>
      </c>
      <c r="E151" s="3" t="s">
        <v>62</v>
      </c>
      <c r="F151" s="4" t="s">
        <v>1145</v>
      </c>
      <c r="G151" s="3" t="s">
        <v>342</v>
      </c>
      <c r="H151" s="3" t="s">
        <v>1146</v>
      </c>
      <c r="I151" s="3" t="s">
        <v>23</v>
      </c>
      <c r="J151" s="3" t="s">
        <v>1147</v>
      </c>
      <c r="K151" s="3" t="s">
        <v>38</v>
      </c>
      <c r="L151" s="3" t="s">
        <v>26</v>
      </c>
      <c r="M151" s="3" t="s">
        <v>1029</v>
      </c>
      <c r="N151" s="3" t="s">
        <v>26</v>
      </c>
      <c r="O151" s="3" t="e">
        <f ca="1">VLOOKUP(B151,[1]Sheet1!$A$1:$C$65536,3,0)</f>
        <v>#N/A</v>
      </c>
    </row>
    <row r="152" ht="104" spans="1:15">
      <c r="A152" s="3">
        <v>150</v>
      </c>
      <c r="B152" s="3" t="s">
        <v>1148</v>
      </c>
      <c r="C152" s="3" t="s">
        <v>1149</v>
      </c>
      <c r="D152" s="3" t="s">
        <v>31</v>
      </c>
      <c r="E152" s="3" t="s">
        <v>62</v>
      </c>
      <c r="F152" s="4" t="s">
        <v>1150</v>
      </c>
      <c r="G152" s="3" t="s">
        <v>593</v>
      </c>
      <c r="H152" s="3" t="s">
        <v>1151</v>
      </c>
      <c r="I152" s="3" t="s">
        <v>23</v>
      </c>
      <c r="J152" s="3" t="s">
        <v>1152</v>
      </c>
      <c r="K152" s="3" t="s">
        <v>1153</v>
      </c>
      <c r="L152" s="3" t="s">
        <v>1154</v>
      </c>
      <c r="M152" s="3" t="s">
        <v>1155</v>
      </c>
      <c r="N152" s="3" t="s">
        <v>26</v>
      </c>
      <c r="O152" s="3" t="e">
        <f ca="1">VLOOKUP(B152,[1]Sheet1!$A$1:$C$65536,3,0)</f>
        <v>#N/A</v>
      </c>
    </row>
    <row r="153" ht="130" spans="1:15">
      <c r="A153" s="3">
        <v>151</v>
      </c>
      <c r="B153" s="3" t="s">
        <v>1156</v>
      </c>
      <c r="C153" s="3" t="s">
        <v>1157</v>
      </c>
      <c r="D153" s="3" t="s">
        <v>31</v>
      </c>
      <c r="E153" s="3" t="s">
        <v>1158</v>
      </c>
      <c r="F153" s="4" t="s">
        <v>1159</v>
      </c>
      <c r="G153" s="3" t="s">
        <v>1160</v>
      </c>
      <c r="H153" s="3" t="s">
        <v>1161</v>
      </c>
      <c r="I153" s="3" t="s">
        <v>1162</v>
      </c>
      <c r="J153" s="3" t="s">
        <v>1163</v>
      </c>
      <c r="K153" s="3" t="s">
        <v>1164</v>
      </c>
      <c r="L153" s="3" t="s">
        <v>1165</v>
      </c>
      <c r="M153" s="3" t="s">
        <v>1166</v>
      </c>
      <c r="N153" s="3" t="s">
        <v>1167</v>
      </c>
      <c r="O153" s="3" t="e">
        <f ca="1">VLOOKUP(B153,[1]Sheet1!$A$1:$C$65536,3,0)</f>
        <v>#N/A</v>
      </c>
    </row>
    <row r="154" ht="193" customHeight="1" spans="1:15">
      <c r="A154" s="3">
        <v>152</v>
      </c>
      <c r="B154" s="3" t="s">
        <v>1168</v>
      </c>
      <c r="C154" s="3" t="s">
        <v>1169</v>
      </c>
      <c r="D154" s="3" t="s">
        <v>31</v>
      </c>
      <c r="E154" s="3" t="s">
        <v>1170</v>
      </c>
      <c r="F154" s="4" t="s">
        <v>1171</v>
      </c>
      <c r="G154" s="3" t="s">
        <v>69</v>
      </c>
      <c r="H154" s="3" t="s">
        <v>1172</v>
      </c>
      <c r="I154" s="3" t="s">
        <v>23</v>
      </c>
      <c r="J154" s="3" t="s">
        <v>1173</v>
      </c>
      <c r="K154" s="3" t="s">
        <v>1164</v>
      </c>
      <c r="L154" s="3" t="s">
        <v>1165</v>
      </c>
      <c r="M154" s="3" t="s">
        <v>500</v>
      </c>
      <c r="N154" s="3" t="s">
        <v>1174</v>
      </c>
      <c r="O154" s="3" t="e">
        <f ca="1">VLOOKUP(B154,[1]Sheet1!$A$1:$C$65536,3,0)</f>
        <v>#N/A</v>
      </c>
    </row>
    <row r="155" ht="65" spans="1:15">
      <c r="A155" s="3">
        <v>153</v>
      </c>
      <c r="B155" s="3" t="s">
        <v>1175</v>
      </c>
      <c r="C155" s="3" t="s">
        <v>1176</v>
      </c>
      <c r="D155" s="3" t="s">
        <v>31</v>
      </c>
      <c r="E155" s="3" t="s">
        <v>32</v>
      </c>
      <c r="F155" s="4" t="s">
        <v>1177</v>
      </c>
      <c r="G155" s="3" t="s">
        <v>442</v>
      </c>
      <c r="H155" s="3" t="s">
        <v>1178</v>
      </c>
      <c r="I155" s="3" t="s">
        <v>23</v>
      </c>
      <c r="J155" s="3" t="s">
        <v>610</v>
      </c>
      <c r="K155" s="3" t="s">
        <v>1179</v>
      </c>
      <c r="L155" s="3" t="s">
        <v>1165</v>
      </c>
      <c r="M155" s="3" t="s">
        <v>106</v>
      </c>
      <c r="N155" s="3" t="s">
        <v>26</v>
      </c>
      <c r="O155" s="3" t="e">
        <f ca="1">VLOOKUP(B155,[1]Sheet1!$A$1:$C$65536,3,0)</f>
        <v>#N/A</v>
      </c>
    </row>
    <row r="156" ht="78" spans="1:15">
      <c r="A156" s="3">
        <v>154</v>
      </c>
      <c r="B156" s="3" t="s">
        <v>1180</v>
      </c>
      <c r="C156" s="3" t="s">
        <v>1181</v>
      </c>
      <c r="D156" s="3" t="s">
        <v>31</v>
      </c>
      <c r="E156" s="3" t="s">
        <v>62</v>
      </c>
      <c r="F156" s="4" t="s">
        <v>1182</v>
      </c>
      <c r="G156" s="3" t="s">
        <v>1183</v>
      </c>
      <c r="H156" s="3" t="s">
        <v>1184</v>
      </c>
      <c r="I156" s="3" t="s">
        <v>1185</v>
      </c>
      <c r="J156" s="3" t="s">
        <v>1186</v>
      </c>
      <c r="K156" s="3" t="s">
        <v>1164</v>
      </c>
      <c r="L156" s="3" t="s">
        <v>1187</v>
      </c>
      <c r="M156" s="3" t="s">
        <v>1188</v>
      </c>
      <c r="N156" s="3" t="s">
        <v>26</v>
      </c>
      <c r="O156" s="3" t="e">
        <f ca="1">VLOOKUP(B156,[1]Sheet1!$A$1:$C$65536,3,0)</f>
        <v>#N/A</v>
      </c>
    </row>
    <row r="157" ht="112" customHeight="1" spans="1:15">
      <c r="A157" s="3">
        <v>155</v>
      </c>
      <c r="B157" s="3" t="s">
        <v>1189</v>
      </c>
      <c r="C157" s="3" t="s">
        <v>1190</v>
      </c>
      <c r="D157" s="3" t="s">
        <v>31</v>
      </c>
      <c r="E157" s="3" t="s">
        <v>62</v>
      </c>
      <c r="F157" s="4" t="s">
        <v>1191</v>
      </c>
      <c r="G157" s="3" t="s">
        <v>335</v>
      </c>
      <c r="H157" s="3" t="s">
        <v>1192</v>
      </c>
      <c r="I157" s="3" t="s">
        <v>23</v>
      </c>
      <c r="J157" s="3" t="s">
        <v>762</v>
      </c>
      <c r="K157" s="3" t="s">
        <v>38</v>
      </c>
      <c r="L157" s="3" t="s">
        <v>26</v>
      </c>
      <c r="M157" s="3" t="s">
        <v>26</v>
      </c>
      <c r="N157" s="3" t="s">
        <v>26</v>
      </c>
      <c r="O157" s="3" t="e">
        <f ca="1">VLOOKUP(B157,[1]Sheet1!$A$1:$C$65536,3,0)</f>
        <v>#N/A</v>
      </c>
    </row>
    <row r="158" ht="104" spans="1:15">
      <c r="A158" s="3">
        <v>156</v>
      </c>
      <c r="B158" s="3" t="s">
        <v>1193</v>
      </c>
      <c r="C158" s="3" t="s">
        <v>1194</v>
      </c>
      <c r="D158" s="3" t="s">
        <v>18</v>
      </c>
      <c r="E158" s="3" t="s">
        <v>100</v>
      </c>
      <c r="F158" s="4" t="s">
        <v>1195</v>
      </c>
      <c r="G158" s="3" t="s">
        <v>1196</v>
      </c>
      <c r="H158" s="3" t="s">
        <v>1197</v>
      </c>
      <c r="I158" s="3" t="s">
        <v>1198</v>
      </c>
      <c r="J158" s="3" t="s">
        <v>1199</v>
      </c>
      <c r="K158" s="3" t="s">
        <v>38</v>
      </c>
      <c r="L158" s="3" t="s">
        <v>26</v>
      </c>
      <c r="M158" s="3" t="s">
        <v>26</v>
      </c>
      <c r="N158" s="3" t="s">
        <v>1200</v>
      </c>
      <c r="O158" s="3" t="e">
        <f ca="1">VLOOKUP(B158,[1]Sheet1!$A$1:$C$65536,3,0)</f>
        <v>#N/A</v>
      </c>
    </row>
    <row r="159" ht="186" customHeight="1" spans="1:15">
      <c r="A159" s="3">
        <v>157</v>
      </c>
      <c r="B159" s="3" t="s">
        <v>1201</v>
      </c>
      <c r="C159" s="3" t="s">
        <v>1202</v>
      </c>
      <c r="D159" s="3" t="s">
        <v>31</v>
      </c>
      <c r="E159" s="3" t="s">
        <v>1119</v>
      </c>
      <c r="F159" s="4" t="s">
        <v>1203</v>
      </c>
      <c r="G159" s="3" t="s">
        <v>1204</v>
      </c>
      <c r="H159" s="3" t="s">
        <v>1205</v>
      </c>
      <c r="I159" s="3" t="s">
        <v>1206</v>
      </c>
      <c r="J159" s="3" t="s">
        <v>1140</v>
      </c>
      <c r="K159" s="3" t="s">
        <v>38</v>
      </c>
      <c r="L159" s="3" t="s">
        <v>1207</v>
      </c>
      <c r="M159" s="3" t="s">
        <v>1208</v>
      </c>
      <c r="N159" s="3" t="s">
        <v>1209</v>
      </c>
      <c r="O159" s="3" t="e">
        <f ca="1">VLOOKUP(B159,[1]Sheet1!$A$1:$C$65536,3,0)</f>
        <v>#N/A</v>
      </c>
    </row>
    <row r="160" ht="78" spans="1:15">
      <c r="A160" s="3">
        <v>158</v>
      </c>
      <c r="B160" s="6" t="s">
        <v>1210</v>
      </c>
      <c r="C160" s="6" t="s">
        <v>1211</v>
      </c>
      <c r="D160" s="6" t="s">
        <v>1212</v>
      </c>
      <c r="E160" s="6" t="s">
        <v>1213</v>
      </c>
      <c r="F160" s="6" t="s">
        <v>1214</v>
      </c>
      <c r="G160" s="6" t="s">
        <v>525</v>
      </c>
      <c r="H160" s="6" t="s">
        <v>1215</v>
      </c>
      <c r="I160" s="6" t="s">
        <v>1216</v>
      </c>
      <c r="J160" s="6" t="s">
        <v>1217</v>
      </c>
      <c r="K160" s="6" t="s">
        <v>38</v>
      </c>
      <c r="L160" s="6" t="s">
        <v>26</v>
      </c>
      <c r="M160" s="6" t="s">
        <v>1218</v>
      </c>
      <c r="N160" s="6" t="s">
        <v>1219</v>
      </c>
      <c r="O160" s="6" t="s">
        <v>1220</v>
      </c>
    </row>
    <row r="161" ht="130" spans="1:15">
      <c r="A161" s="3">
        <v>159</v>
      </c>
      <c r="B161" s="6" t="s">
        <v>1221</v>
      </c>
      <c r="C161" s="6" t="s">
        <v>1222</v>
      </c>
      <c r="D161" s="6" t="s">
        <v>1223</v>
      </c>
      <c r="E161" s="6" t="s">
        <v>1224</v>
      </c>
      <c r="F161" s="6" t="s">
        <v>1225</v>
      </c>
      <c r="G161" s="6" t="s">
        <v>335</v>
      </c>
      <c r="H161" s="6" t="s">
        <v>1226</v>
      </c>
      <c r="I161" s="6" t="s">
        <v>23</v>
      </c>
      <c r="J161" s="6" t="s">
        <v>1227</v>
      </c>
      <c r="K161" s="6" t="s">
        <v>38</v>
      </c>
      <c r="L161" s="6" t="s">
        <v>26</v>
      </c>
      <c r="M161" s="6" t="s">
        <v>1228</v>
      </c>
      <c r="N161" s="6" t="s">
        <v>1229</v>
      </c>
      <c r="O161" s="6" t="s">
        <v>1220</v>
      </c>
    </row>
    <row r="162" ht="143" spans="1:15">
      <c r="A162" s="3">
        <v>160</v>
      </c>
      <c r="B162" s="6" t="s">
        <v>1230</v>
      </c>
      <c r="C162" s="6" t="s">
        <v>1231</v>
      </c>
      <c r="D162" s="6" t="s">
        <v>31</v>
      </c>
      <c r="E162" s="6" t="s">
        <v>1232</v>
      </c>
      <c r="F162" s="6" t="s">
        <v>1233</v>
      </c>
      <c r="G162" s="6" t="s">
        <v>69</v>
      </c>
      <c r="H162" s="6" t="s">
        <v>1234</v>
      </c>
      <c r="I162" s="6" t="s">
        <v>1235</v>
      </c>
      <c r="J162" s="6" t="s">
        <v>1236</v>
      </c>
      <c r="K162" s="6" t="s">
        <v>164</v>
      </c>
      <c r="L162" s="6" t="s">
        <v>1237</v>
      </c>
      <c r="M162" s="6" t="s">
        <v>1238</v>
      </c>
      <c r="N162" s="6" t="s">
        <v>1239</v>
      </c>
      <c r="O162" s="6" t="s">
        <v>1240</v>
      </c>
    </row>
    <row r="163" ht="156" spans="1:15">
      <c r="A163" s="3">
        <v>161</v>
      </c>
      <c r="B163" s="6" t="s">
        <v>1241</v>
      </c>
      <c r="C163" s="6" t="s">
        <v>1242</v>
      </c>
      <c r="D163" s="6" t="s">
        <v>1212</v>
      </c>
      <c r="E163" s="6" t="s">
        <v>1243</v>
      </c>
      <c r="F163" s="6" t="s">
        <v>1244</v>
      </c>
      <c r="G163" s="6" t="s">
        <v>1245</v>
      </c>
      <c r="H163" s="6" t="s">
        <v>1246</v>
      </c>
      <c r="I163" s="6" t="s">
        <v>1247</v>
      </c>
      <c r="J163" s="6" t="s">
        <v>1248</v>
      </c>
      <c r="K163" s="6" t="s">
        <v>1153</v>
      </c>
      <c r="L163" s="6" t="s">
        <v>1249</v>
      </c>
      <c r="M163" s="6" t="s">
        <v>1250</v>
      </c>
      <c r="N163" s="6" t="s">
        <v>1251</v>
      </c>
      <c r="O163" s="6" t="s">
        <v>1252</v>
      </c>
    </row>
  </sheetData>
  <sheetCalcPr fullCalcOnLoad="1"/>
  <mergeCells count="1">
    <mergeCell ref="A1:O1"/>
  </mergeCells>
  <conditionalFormatting sqref="B3:B159">
    <cfRule type="duplicateValues" dxfId="0" priority="2"/>
  </conditionalFormatting>
  <conditionalFormatting sqref="B160:B163">
    <cfRule type="duplicateValues" dxfId="0" priority="1"/>
  </conditionalFormatting>
  <pageMargins left="0.236111111111111" right="0.118055555555556" top="0.156944444444444" bottom="0.0784722222222222" header="0.298611111111111" footer="0.118055555555556"/>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普通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Administrator</cp:lastModifiedBy>
  <dcterms:created xsi:type="dcterms:W3CDTF">2026-07-15T00:53:17Z</dcterms:created>
  <dcterms:modified xsi:type="dcterms:W3CDTF">2026-07-16T00:42:39Z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3A1464501F8F476081EBCBF3E67B0B51_13</vt:lpwstr>
  </property>
  <property fmtid="{D5CDD505-2E9C-101B-9397-08002B2CF9AE}" pid="4" name="CalculationRule">
    <vt:i4>0</vt:i4>
  </property>
</Properties>
</file>